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15" windowWidth="15480" windowHeight="6555"/>
  </bookViews>
  <sheets>
    <sheet name="2024г. 1полугод." sheetId="14" r:id="rId1"/>
  </sheets>
  <calcPr calcId="144525"/>
</workbook>
</file>

<file path=xl/calcChain.xml><?xml version="1.0" encoding="utf-8"?>
<calcChain xmlns="http://schemas.openxmlformats.org/spreadsheetml/2006/main">
  <c r="E17" i="14" l="1"/>
  <c r="F46" i="14"/>
  <c r="E47" i="14" s="1"/>
</calcChain>
</file>

<file path=xl/sharedStrings.xml><?xml version="1.0" encoding="utf-8"?>
<sst xmlns="http://schemas.openxmlformats.org/spreadsheetml/2006/main" count="43" uniqueCount="41">
  <si>
    <t>оплата за электричество</t>
  </si>
  <si>
    <t>оплата за мусор</t>
  </si>
  <si>
    <t>оплата за мобильн.связь</t>
  </si>
  <si>
    <t>Приход :</t>
  </si>
  <si>
    <t>Расход :</t>
  </si>
  <si>
    <t>ИТОГО:</t>
  </si>
  <si>
    <t>банковские %</t>
  </si>
  <si>
    <t xml:space="preserve"> </t>
  </si>
  <si>
    <t>З/п</t>
  </si>
  <si>
    <t>ФСЗН</t>
  </si>
  <si>
    <t>Белгострах</t>
  </si>
  <si>
    <t>банковская программа</t>
  </si>
  <si>
    <t>банковск. % за платеж.поруч.</t>
  </si>
  <si>
    <t>Налог на добычу воды</t>
  </si>
  <si>
    <t>т.ч.</t>
  </si>
  <si>
    <t>чл.книжка</t>
  </si>
  <si>
    <t xml:space="preserve">дополнительные взносы 2021г </t>
  </si>
  <si>
    <t>Остаток на начало  года</t>
  </si>
  <si>
    <t>Подоходный налог</t>
  </si>
  <si>
    <t>За эл.столбы и доставка их оплачено из средств  за подключен.электр.</t>
  </si>
  <si>
    <t>1440,00руб.</t>
  </si>
  <si>
    <t>целевые взносы ремонт ВЛ 2023г</t>
  </si>
  <si>
    <t>Обслужив.веб-сайта</t>
  </si>
  <si>
    <t>Покос травы, вырезка поросли</t>
  </si>
  <si>
    <t>Чистка снега из целевого взноса за 2023г.</t>
  </si>
  <si>
    <t>Оплата за услуги юриста</t>
  </si>
  <si>
    <t>ОТЧЕТ ЗА 1 полугодие  2024г</t>
  </si>
  <si>
    <t>членские взносы оплата за 2023г-2024г.</t>
  </si>
  <si>
    <t>целевые взносы 2024г на  агротехнические мероприятие</t>
  </si>
  <si>
    <t>целевые взносы 2022-2023гг. на  агротехнические мероприятие</t>
  </si>
  <si>
    <t>подключение воды</t>
  </si>
  <si>
    <t>Оплата за работы по монтажу ВЛ окончат.расчет</t>
  </si>
  <si>
    <t>Оплата за продление доменного имени(сайт)</t>
  </si>
  <si>
    <t>Оплата за гравий</t>
  </si>
  <si>
    <t>Оплата за приобретение ноутбука</t>
  </si>
  <si>
    <t xml:space="preserve"> Хоз.нужды(заказные письма,бумага А4)</t>
  </si>
  <si>
    <t>Оплата за приобретение МФУ</t>
  </si>
  <si>
    <t>Хоз.нужды мышь компьютерная, светильник,модем,датчик движения,кран шаровый,колено.</t>
  </si>
  <si>
    <t>Оплата за камеры видеонаблюд. модем,карта памяти,зарядное уст-во,выключ.,розетка</t>
  </si>
  <si>
    <t>Казначей                                                        А.В.Гаевская</t>
  </si>
  <si>
    <t>Остаток на  конец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</si>
</sst>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0" borderId="0" xfId="0" applyNumberForma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5" fillId="0" borderId="15" xfId="0" applyFont="1" applyBorder="1" applyAlignment="1"/>
    <xf numFmtId="0" fontId="5" fillId="0" borderId="18" xfId="0" applyFont="1" applyBorder="1" applyAlignment="1"/>
    <xf numFmtId="0" fontId="5" fillId="0" borderId="11" xfId="0" applyFont="1" applyBorder="1" applyAlignment="1">
      <alignment horizontal="center"/>
    </xf>
    <xf numFmtId="4" fontId="5" fillId="0" borderId="21" xfId="0" applyNumberFormat="1" applyFont="1" applyBorder="1" applyAlignment="1"/>
    <xf numFmtId="0" fontId="6" fillId="0" borderId="12" xfId="0" applyFont="1" applyBorder="1" applyAlignment="1"/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6" fillId="0" borderId="9" xfId="0" applyFont="1" applyBorder="1"/>
    <xf numFmtId="0" fontId="6" fillId="0" borderId="13" xfId="0" applyFont="1" applyBorder="1"/>
    <xf numFmtId="0" fontId="6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" fontId="5" fillId="0" borderId="16" xfId="0" applyNumberFormat="1" applyFont="1" applyBorder="1"/>
    <xf numFmtId="0" fontId="6" fillId="0" borderId="17" xfId="0" applyFont="1" applyBorder="1"/>
    <xf numFmtId="4" fontId="6" fillId="0" borderId="9" xfId="0" applyNumberFormat="1" applyFont="1" applyBorder="1"/>
    <xf numFmtId="4" fontId="6" fillId="0" borderId="0" xfId="0" applyNumberFormat="1" applyFont="1"/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/>
    <xf numFmtId="4" fontId="6" fillId="0" borderId="7" xfId="0" applyNumberFormat="1" applyFont="1" applyBorder="1"/>
    <xf numFmtId="4" fontId="6" fillId="0" borderId="16" xfId="0" applyNumberFormat="1" applyFont="1" applyBorder="1" applyAlignment="1">
      <alignment horizontal="center"/>
    </xf>
    <xf numFmtId="4" fontId="5" fillId="0" borderId="17" xfId="0" applyNumberFormat="1" applyFont="1" applyBorder="1"/>
    <xf numFmtId="0" fontId="5" fillId="0" borderId="20" xfId="0" applyFont="1" applyBorder="1" applyAlignment="1"/>
    <xf numFmtId="0" fontId="5" fillId="0" borderId="19" xfId="0" applyFont="1" applyBorder="1" applyAlignment="1"/>
    <xf numFmtId="0" fontId="6" fillId="0" borderId="22" xfId="0" applyFont="1" applyBorder="1" applyAlignment="1"/>
    <xf numFmtId="0" fontId="7" fillId="0" borderId="0" xfId="0" applyFont="1"/>
    <xf numFmtId="0" fontId="8" fillId="0" borderId="0" xfId="0" applyFont="1"/>
    <xf numFmtId="0" fontId="5" fillId="0" borderId="24" xfId="0" applyFont="1" applyBorder="1" applyAlignment="1"/>
    <xf numFmtId="0" fontId="5" fillId="0" borderId="25" xfId="0" applyFont="1" applyBorder="1" applyAlignment="1"/>
    <xf numFmtId="0" fontId="7" fillId="0" borderId="0" xfId="0" applyFont="1" applyAlignment="1"/>
    <xf numFmtId="0" fontId="1" fillId="0" borderId="0" xfId="0" applyFont="1"/>
    <xf numFmtId="4" fontId="7" fillId="0" borderId="1" xfId="0" applyNumberFormat="1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" fontId="7" fillId="0" borderId="1" xfId="0" applyNumberFormat="1" applyFont="1" applyBorder="1" applyAlignment="1">
      <alignment horizontal="right" vertical="center"/>
    </xf>
    <xf numFmtId="4" fontId="7" fillId="0" borderId="7" xfId="0" applyNumberFormat="1" applyFont="1" applyBorder="1"/>
    <xf numFmtId="4" fontId="7" fillId="0" borderId="0" xfId="0" applyNumberFormat="1" applyFont="1"/>
    <xf numFmtId="4" fontId="7" fillId="0" borderId="1" xfId="0" applyNumberFormat="1" applyFont="1" applyBorder="1"/>
    <xf numFmtId="4" fontId="6" fillId="0" borderId="3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/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Border="1"/>
    <xf numFmtId="4" fontId="7" fillId="0" borderId="35" xfId="0" applyNumberFormat="1" applyFont="1" applyFill="1" applyBorder="1" applyAlignment="1"/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3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tabSelected="1" workbookViewId="0">
      <selection activeCell="J46" sqref="J46"/>
    </sheetView>
  </sheetViews>
  <sheetFormatPr defaultRowHeight="15" x14ac:dyDescent="0.25"/>
  <cols>
    <col min="1" max="1" width="8.7109375" customWidth="1"/>
    <col min="4" max="4" width="36.42578125" customWidth="1"/>
    <col min="5" max="5" width="14.140625" customWidth="1"/>
    <col min="6" max="6" width="13.42578125" customWidth="1"/>
    <col min="10" max="10" width="13.7109375" customWidth="1"/>
    <col min="11" max="11" width="15.85546875" customWidth="1"/>
    <col min="12" max="12" width="14.85546875" customWidth="1"/>
    <col min="14" max="14" width="18" customWidth="1"/>
    <col min="15" max="15" width="10.5703125" customWidth="1"/>
    <col min="16" max="16" width="11.7109375" customWidth="1"/>
    <col min="20" max="20" width="11" customWidth="1"/>
    <col min="21" max="21" width="14.7109375" customWidth="1"/>
    <col min="22" max="22" width="13" customWidth="1"/>
  </cols>
  <sheetData>
    <row r="2" spans="2:11" ht="6" customHeight="1" x14ac:dyDescent="0.25"/>
    <row r="3" spans="2:11" ht="21" thickBot="1" x14ac:dyDescent="0.35">
      <c r="B3" s="60" t="s">
        <v>26</v>
      </c>
      <c r="C3" s="60"/>
      <c r="D3" s="60"/>
      <c r="E3" s="60"/>
      <c r="F3" s="60"/>
    </row>
    <row r="4" spans="2:11" ht="21" thickBot="1" x14ac:dyDescent="0.35">
      <c r="B4" s="5" t="s">
        <v>17</v>
      </c>
      <c r="C4" s="6"/>
      <c r="D4" s="7"/>
      <c r="E4" s="8">
        <v>16048.689999999973</v>
      </c>
      <c r="F4" s="9"/>
    </row>
    <row r="5" spans="2:11" ht="20.25" x14ac:dyDescent="0.3">
      <c r="B5" s="10" t="s">
        <v>3</v>
      </c>
      <c r="C5" s="35"/>
      <c r="D5" s="36"/>
      <c r="E5" s="13"/>
      <c r="F5" s="14"/>
    </row>
    <row r="6" spans="2:11" ht="17.45" customHeight="1" x14ac:dyDescent="0.3">
      <c r="B6" s="61" t="s">
        <v>27</v>
      </c>
      <c r="C6" s="62"/>
      <c r="D6" s="63"/>
      <c r="E6" s="39">
        <v>12258.18</v>
      </c>
      <c r="F6" s="15"/>
      <c r="G6" s="4"/>
      <c r="H6" s="64"/>
      <c r="I6" s="64"/>
    </row>
    <row r="7" spans="2:11" ht="17.45" customHeight="1" x14ac:dyDescent="0.3">
      <c r="B7" s="2" t="s">
        <v>0</v>
      </c>
      <c r="C7" s="3"/>
      <c r="D7" s="3"/>
      <c r="E7" s="47">
        <v>3100.03</v>
      </c>
      <c r="F7" s="15"/>
      <c r="H7" s="64"/>
      <c r="I7" s="64"/>
      <c r="K7" s="1"/>
    </row>
    <row r="8" spans="2:11" ht="28.5" customHeight="1" x14ac:dyDescent="0.3">
      <c r="B8" s="57" t="s">
        <v>28</v>
      </c>
      <c r="C8" s="58"/>
      <c r="D8" s="59"/>
      <c r="E8" s="46">
        <v>3260</v>
      </c>
      <c r="F8" s="15"/>
      <c r="H8" s="1"/>
    </row>
    <row r="9" spans="2:11" ht="28.9" customHeight="1" x14ac:dyDescent="0.25">
      <c r="B9" s="57" t="s">
        <v>29</v>
      </c>
      <c r="C9" s="58"/>
      <c r="D9" s="59"/>
      <c r="E9" s="41">
        <v>140.5</v>
      </c>
      <c r="F9" s="16"/>
      <c r="H9" s="1"/>
    </row>
    <row r="10" spans="2:11" ht="19.899999999999999" customHeight="1" x14ac:dyDescent="0.25">
      <c r="B10" s="57" t="s">
        <v>16</v>
      </c>
      <c r="C10" s="58"/>
      <c r="D10" s="59"/>
      <c r="E10" s="41">
        <v>20</v>
      </c>
      <c r="F10" s="16"/>
      <c r="H10" s="1"/>
    </row>
    <row r="11" spans="2:11" ht="18.600000000000001" customHeight="1" x14ac:dyDescent="0.3">
      <c r="B11" s="65" t="s">
        <v>21</v>
      </c>
      <c r="C11" s="66"/>
      <c r="D11" s="67"/>
      <c r="E11" s="46">
        <v>1310</v>
      </c>
      <c r="F11" s="16"/>
      <c r="H11" s="1"/>
    </row>
    <row r="12" spans="2:11" ht="19.899999999999999" customHeight="1" x14ac:dyDescent="0.3">
      <c r="B12" s="61" t="s">
        <v>15</v>
      </c>
      <c r="C12" s="62"/>
      <c r="D12" s="63"/>
      <c r="E12" s="40">
        <v>2.25</v>
      </c>
      <c r="F12" s="15"/>
      <c r="I12" t="s">
        <v>7</v>
      </c>
    </row>
    <row r="13" spans="2:11" ht="19.899999999999999" customHeight="1" x14ac:dyDescent="0.3">
      <c r="B13" s="61" t="s">
        <v>30</v>
      </c>
      <c r="C13" s="62"/>
      <c r="D13" s="63"/>
      <c r="E13" s="40">
        <v>520</v>
      </c>
      <c r="F13" s="17"/>
    </row>
    <row r="14" spans="2:11" ht="19.899999999999999" customHeight="1" x14ac:dyDescent="0.3">
      <c r="B14" s="61" t="s">
        <v>6</v>
      </c>
      <c r="C14" s="62"/>
      <c r="D14" s="63"/>
      <c r="E14" s="46">
        <v>34.31</v>
      </c>
      <c r="F14" s="17"/>
    </row>
    <row r="15" spans="2:11" ht="16.899999999999999" customHeight="1" x14ac:dyDescent="0.3">
      <c r="B15" s="68"/>
      <c r="C15" s="69"/>
      <c r="D15" s="70"/>
      <c r="E15" s="39"/>
      <c r="F15" s="17"/>
    </row>
    <row r="16" spans="2:11" ht="16.149999999999999" customHeight="1" thickBot="1" x14ac:dyDescent="0.35">
      <c r="B16" s="71"/>
      <c r="C16" s="72"/>
      <c r="D16" s="73"/>
      <c r="E16" s="46"/>
      <c r="F16" s="17"/>
    </row>
    <row r="17" spans="2:6" ht="18.600000000000001" customHeight="1" thickBot="1" x14ac:dyDescent="0.35">
      <c r="B17" s="18" t="s">
        <v>5</v>
      </c>
      <c r="C17" s="19"/>
      <c r="D17" s="20"/>
      <c r="E17" s="21">
        <f>SUM(E6:E16)</f>
        <v>20645.27</v>
      </c>
      <c r="F17" s="22"/>
    </row>
    <row r="18" spans="2:6" ht="18" customHeight="1" x14ac:dyDescent="0.3">
      <c r="B18" s="10" t="s">
        <v>4</v>
      </c>
      <c r="C18" s="11"/>
      <c r="D18" s="12"/>
      <c r="E18" s="13"/>
      <c r="F18" s="14"/>
    </row>
    <row r="19" spans="2:6" ht="14.45" customHeight="1" x14ac:dyDescent="0.3">
      <c r="B19" s="61" t="s">
        <v>14</v>
      </c>
      <c r="C19" s="62"/>
      <c r="D19" s="63"/>
      <c r="E19" s="23"/>
      <c r="F19" s="23"/>
    </row>
    <row r="20" spans="2:6" ht="16.149999999999999" customHeight="1" x14ac:dyDescent="0.3">
      <c r="B20" s="61" t="s">
        <v>8</v>
      </c>
      <c r="C20" s="62"/>
      <c r="D20" s="63"/>
      <c r="E20" s="47"/>
      <c r="F20" s="47">
        <v>5346.87</v>
      </c>
    </row>
    <row r="21" spans="2:6" ht="16.899999999999999" customHeight="1" x14ac:dyDescent="0.3">
      <c r="B21" s="61" t="s">
        <v>9</v>
      </c>
      <c r="C21" s="62"/>
      <c r="D21" s="63"/>
      <c r="E21" s="55"/>
      <c r="F21" s="47">
        <v>712.65</v>
      </c>
    </row>
    <row r="22" spans="2:6" ht="16.149999999999999" customHeight="1" x14ac:dyDescent="0.3">
      <c r="B22" s="61" t="s">
        <v>18</v>
      </c>
      <c r="C22" s="62"/>
      <c r="D22" s="63"/>
      <c r="E22" s="42"/>
      <c r="F22" s="42">
        <v>670.03</v>
      </c>
    </row>
    <row r="23" spans="2:6" ht="17.45" customHeight="1" x14ac:dyDescent="0.3">
      <c r="B23" s="61" t="s">
        <v>10</v>
      </c>
      <c r="C23" s="62"/>
      <c r="D23" s="63"/>
      <c r="E23" s="42"/>
      <c r="F23" s="42">
        <v>34.729999999999997</v>
      </c>
    </row>
    <row r="24" spans="2:6" ht="17.45" customHeight="1" x14ac:dyDescent="0.3">
      <c r="B24" s="61"/>
      <c r="C24" s="62"/>
      <c r="D24" s="63"/>
      <c r="E24" s="24"/>
      <c r="F24" s="43"/>
    </row>
    <row r="25" spans="2:6" ht="17.45" customHeight="1" x14ac:dyDescent="0.3">
      <c r="B25" s="2" t="s">
        <v>0</v>
      </c>
      <c r="C25" s="3"/>
      <c r="D25" s="3"/>
      <c r="E25" s="25"/>
      <c r="F25" s="43">
        <v>3164.27</v>
      </c>
    </row>
    <row r="26" spans="2:6" ht="17.45" customHeight="1" x14ac:dyDescent="0.3">
      <c r="B26" s="51" t="s">
        <v>1</v>
      </c>
      <c r="C26" s="52"/>
      <c r="D26" s="53"/>
      <c r="E26" s="26"/>
      <c r="F26" s="43">
        <v>149.31</v>
      </c>
    </row>
    <row r="27" spans="2:6" ht="17.45" customHeight="1" x14ac:dyDescent="0.3">
      <c r="B27" s="2" t="s">
        <v>2</v>
      </c>
      <c r="C27" s="3"/>
      <c r="D27" s="3"/>
      <c r="E27" s="26"/>
      <c r="F27" s="43">
        <v>226.66</v>
      </c>
    </row>
    <row r="28" spans="2:6" ht="17.25" customHeight="1" x14ac:dyDescent="0.3">
      <c r="B28" s="77" t="s">
        <v>35</v>
      </c>
      <c r="C28" s="78"/>
      <c r="D28" s="79"/>
      <c r="E28" s="26"/>
      <c r="F28" s="44">
        <v>71.38</v>
      </c>
    </row>
    <row r="29" spans="2:6" ht="33.75" customHeight="1" x14ac:dyDescent="0.3">
      <c r="B29" s="77" t="s">
        <v>38</v>
      </c>
      <c r="C29" s="78"/>
      <c r="D29" s="79"/>
      <c r="E29" s="48"/>
      <c r="F29" s="49">
        <v>843.45</v>
      </c>
    </row>
    <row r="30" spans="2:6" ht="19.5" customHeight="1" x14ac:dyDescent="0.3">
      <c r="B30" s="80" t="s">
        <v>22</v>
      </c>
      <c r="C30" s="81"/>
      <c r="D30" s="82"/>
      <c r="E30" s="48"/>
      <c r="F30" s="49">
        <v>117</v>
      </c>
    </row>
    <row r="31" spans="2:6" ht="36" customHeight="1" x14ac:dyDescent="0.3">
      <c r="B31" s="80" t="s">
        <v>37</v>
      </c>
      <c r="C31" s="81"/>
      <c r="D31" s="82"/>
      <c r="E31" s="48"/>
      <c r="F31" s="44">
        <v>378.58</v>
      </c>
    </row>
    <row r="32" spans="2:6" ht="17.45" customHeight="1" x14ac:dyDescent="0.3">
      <c r="B32" s="80" t="s">
        <v>33</v>
      </c>
      <c r="C32" s="81"/>
      <c r="D32" s="82"/>
      <c r="E32" s="48"/>
      <c r="F32" s="44">
        <v>755.42</v>
      </c>
    </row>
    <row r="33" spans="2:6" ht="17.45" customHeight="1" x14ac:dyDescent="0.3">
      <c r="B33" s="80" t="s">
        <v>31</v>
      </c>
      <c r="C33" s="81"/>
      <c r="D33" s="82"/>
      <c r="E33" s="48"/>
      <c r="F33" s="44">
        <v>6000.13</v>
      </c>
    </row>
    <row r="34" spans="2:6" ht="17.45" customHeight="1" x14ac:dyDescent="0.3">
      <c r="B34" s="80" t="s">
        <v>36</v>
      </c>
      <c r="C34" s="81"/>
      <c r="D34" s="82"/>
      <c r="E34" s="48"/>
      <c r="F34" s="44">
        <v>470.07</v>
      </c>
    </row>
    <row r="35" spans="2:6" ht="17.45" customHeight="1" x14ac:dyDescent="0.3">
      <c r="B35" s="80" t="s">
        <v>34</v>
      </c>
      <c r="C35" s="81"/>
      <c r="D35" s="82"/>
      <c r="E35" s="48"/>
      <c r="F35" s="44">
        <v>1198.06</v>
      </c>
    </row>
    <row r="36" spans="2:6" ht="16.899999999999999" customHeight="1" x14ac:dyDescent="0.3">
      <c r="B36" s="68" t="s">
        <v>23</v>
      </c>
      <c r="C36" s="69"/>
      <c r="D36" s="70"/>
      <c r="E36" s="26"/>
      <c r="F36" s="44">
        <v>1026</v>
      </c>
    </row>
    <row r="37" spans="2:6" ht="16.899999999999999" customHeight="1" x14ac:dyDescent="0.3">
      <c r="B37" s="61" t="s">
        <v>24</v>
      </c>
      <c r="C37" s="62"/>
      <c r="D37" s="63"/>
      <c r="E37" s="24"/>
      <c r="F37" s="44">
        <v>168</v>
      </c>
    </row>
    <row r="38" spans="2:6" ht="16.149999999999999" customHeight="1" x14ac:dyDescent="0.3">
      <c r="B38" s="74" t="s">
        <v>32</v>
      </c>
      <c r="C38" s="75"/>
      <c r="D38" s="76"/>
      <c r="E38" s="26"/>
      <c r="F38" s="44">
        <v>39.299999999999997</v>
      </c>
    </row>
    <row r="39" spans="2:6" ht="16.899999999999999" customHeight="1" x14ac:dyDescent="0.3">
      <c r="B39" s="61" t="s">
        <v>13</v>
      </c>
      <c r="C39" s="62"/>
      <c r="D39" s="63"/>
      <c r="E39" s="26"/>
      <c r="F39" s="43">
        <v>5.82</v>
      </c>
    </row>
    <row r="40" spans="2:6" ht="17.45" customHeight="1" x14ac:dyDescent="0.3">
      <c r="B40" s="61" t="s">
        <v>25</v>
      </c>
      <c r="C40" s="62"/>
      <c r="D40" s="63"/>
      <c r="E40" s="26"/>
      <c r="F40" s="50">
        <v>380</v>
      </c>
    </row>
    <row r="41" spans="2:6" ht="18" customHeight="1" x14ac:dyDescent="0.3">
      <c r="B41" s="61" t="s">
        <v>11</v>
      </c>
      <c r="C41" s="62"/>
      <c r="D41" s="63"/>
      <c r="E41" s="27"/>
      <c r="F41" s="45">
        <v>30</v>
      </c>
    </row>
    <row r="42" spans="2:6" ht="18" customHeight="1" x14ac:dyDescent="0.3">
      <c r="B42" s="61" t="s">
        <v>12</v>
      </c>
      <c r="C42" s="62"/>
      <c r="D42" s="63"/>
      <c r="E42" s="26"/>
      <c r="F42" s="47">
        <v>2.7</v>
      </c>
    </row>
    <row r="43" spans="2:6" ht="18" customHeight="1" x14ac:dyDescent="0.3">
      <c r="B43" s="68"/>
      <c r="C43" s="69"/>
      <c r="D43" s="70"/>
      <c r="E43" s="24"/>
      <c r="F43" s="56"/>
    </row>
    <row r="44" spans="2:6" ht="15" customHeight="1" x14ac:dyDescent="0.3">
      <c r="B44" s="61"/>
      <c r="C44" s="62"/>
      <c r="D44" s="63"/>
      <c r="E44" s="27"/>
      <c r="F44" s="45"/>
    </row>
    <row r="45" spans="2:6" ht="17.45" customHeight="1" thickBot="1" x14ac:dyDescent="0.35">
      <c r="B45" s="71"/>
      <c r="C45" s="72"/>
      <c r="D45" s="73"/>
      <c r="E45" s="27"/>
      <c r="F45" s="45"/>
    </row>
    <row r="46" spans="2:6" ht="21" thickBot="1" x14ac:dyDescent="0.35">
      <c r="B46" s="18" t="s">
        <v>5</v>
      </c>
      <c r="C46" s="19"/>
      <c r="D46" s="20"/>
      <c r="E46" s="28"/>
      <c r="F46" s="29">
        <f>SUM(F19:F45)</f>
        <v>21790.43</v>
      </c>
    </row>
    <row r="47" spans="2:6" ht="21" thickBot="1" x14ac:dyDescent="0.35">
      <c r="B47" s="30" t="s">
        <v>40</v>
      </c>
      <c r="C47" s="31"/>
      <c r="D47" s="31"/>
      <c r="E47" s="8">
        <f>E4+E17-F46</f>
        <v>14903.529999999977</v>
      </c>
      <c r="F47" s="32"/>
    </row>
    <row r="48" spans="2:6" ht="20.25" x14ac:dyDescent="0.3">
      <c r="B48" s="84"/>
      <c r="C48" s="84"/>
      <c r="D48" s="84"/>
      <c r="E48" s="84"/>
      <c r="F48" s="84"/>
    </row>
    <row r="49" spans="2:7" ht="20.25" x14ac:dyDescent="0.3">
      <c r="B49" s="85" t="s">
        <v>39</v>
      </c>
      <c r="C49" s="85"/>
      <c r="D49" s="85"/>
      <c r="E49" s="85"/>
      <c r="F49" s="85"/>
      <c r="G49" s="85"/>
    </row>
    <row r="50" spans="2:7" ht="21" customHeight="1" x14ac:dyDescent="0.3">
      <c r="B50" s="34"/>
      <c r="C50" s="34"/>
      <c r="D50" s="34"/>
      <c r="E50" s="34"/>
      <c r="F50" s="34"/>
      <c r="G50" s="34"/>
    </row>
    <row r="51" spans="2:7" ht="21" customHeight="1" x14ac:dyDescent="0.3">
      <c r="B51" s="33"/>
      <c r="C51" s="33"/>
      <c r="D51" s="33"/>
      <c r="E51" s="33"/>
      <c r="F51" s="33"/>
      <c r="G51" s="33"/>
    </row>
    <row r="52" spans="2:7" ht="21" customHeight="1" x14ac:dyDescent="0.3">
      <c r="B52" s="83"/>
      <c r="C52" s="83"/>
      <c r="D52" s="83"/>
      <c r="E52" s="33"/>
      <c r="F52" s="33"/>
      <c r="G52" s="33"/>
    </row>
    <row r="53" spans="2:7" ht="18.600000000000001" customHeight="1" x14ac:dyDescent="0.3">
      <c r="B53" s="83"/>
      <c r="C53" s="83"/>
      <c r="D53" s="83"/>
      <c r="E53" s="33"/>
      <c r="F53" s="33"/>
      <c r="G53" s="33"/>
    </row>
    <row r="54" spans="2:7" ht="17.45" customHeight="1" x14ac:dyDescent="0.3">
      <c r="B54" s="83"/>
      <c r="C54" s="83"/>
      <c r="D54" s="83"/>
      <c r="E54" s="33"/>
      <c r="F54" s="33"/>
      <c r="G54" s="33"/>
    </row>
    <row r="55" spans="2:7" ht="17.45" customHeight="1" x14ac:dyDescent="0.3">
      <c r="B55" s="83"/>
      <c r="C55" s="83"/>
      <c r="D55" s="83"/>
      <c r="E55" s="33"/>
      <c r="F55" s="33"/>
      <c r="G55" s="33"/>
    </row>
    <row r="56" spans="2:7" ht="17.45" customHeight="1" x14ac:dyDescent="0.3">
      <c r="B56" s="83"/>
      <c r="C56" s="83"/>
      <c r="D56" s="83"/>
      <c r="E56" s="33"/>
      <c r="F56" s="33"/>
      <c r="G56" s="33"/>
    </row>
    <row r="57" spans="2:7" ht="16.149999999999999" customHeight="1" x14ac:dyDescent="0.3">
      <c r="B57" s="83"/>
      <c r="C57" s="83"/>
      <c r="D57" s="83"/>
      <c r="E57" s="83"/>
      <c r="F57" s="83"/>
      <c r="G57" s="83"/>
    </row>
    <row r="58" spans="2:7" ht="18.75" x14ac:dyDescent="0.3">
      <c r="B58" s="83"/>
      <c r="C58" s="83"/>
      <c r="D58" s="83"/>
      <c r="E58" s="83"/>
      <c r="F58" s="83"/>
      <c r="G58" s="83"/>
    </row>
    <row r="59" spans="2:7" ht="18.75" x14ac:dyDescent="0.3">
      <c r="B59" s="83"/>
      <c r="C59" s="83"/>
      <c r="D59" s="83"/>
      <c r="E59" s="83"/>
      <c r="F59" s="83"/>
      <c r="G59" s="83"/>
    </row>
    <row r="60" spans="2:7" ht="18.75" x14ac:dyDescent="0.3">
      <c r="B60" s="83"/>
      <c r="C60" s="83"/>
      <c r="D60" s="83"/>
      <c r="E60" s="83"/>
      <c r="F60" s="83"/>
      <c r="G60" s="83"/>
    </row>
    <row r="61" spans="2:7" ht="18.75" x14ac:dyDescent="0.3">
      <c r="B61" s="83"/>
      <c r="C61" s="83"/>
      <c r="D61" s="83"/>
      <c r="E61" s="83"/>
      <c r="F61" s="83"/>
      <c r="G61" s="83"/>
    </row>
    <row r="62" spans="2:7" ht="18.75" x14ac:dyDescent="0.3">
      <c r="B62" s="83"/>
      <c r="C62" s="83"/>
      <c r="D62" s="83"/>
      <c r="E62" s="83"/>
      <c r="F62" s="83"/>
      <c r="G62" s="83"/>
    </row>
    <row r="63" spans="2:7" ht="18.75" x14ac:dyDescent="0.3">
      <c r="B63" s="83"/>
      <c r="C63" s="83"/>
      <c r="D63" s="83"/>
      <c r="E63" s="83"/>
      <c r="F63" s="83"/>
      <c r="G63" s="83"/>
    </row>
    <row r="64" spans="2:7" ht="18.75" x14ac:dyDescent="0.3">
      <c r="B64" s="83"/>
      <c r="C64" s="83"/>
      <c r="D64" s="83"/>
      <c r="E64" s="54"/>
      <c r="F64" s="54"/>
      <c r="G64" s="54"/>
    </row>
    <row r="65" spans="1:7" ht="18.75" x14ac:dyDescent="0.3">
      <c r="B65" s="83"/>
      <c r="C65" s="83"/>
      <c r="D65" s="83"/>
      <c r="E65" s="83"/>
      <c r="F65" s="83"/>
      <c r="G65" s="83"/>
    </row>
    <row r="66" spans="1:7" ht="18.75" x14ac:dyDescent="0.3">
      <c r="B66" s="83"/>
      <c r="C66" s="83"/>
      <c r="D66" s="83"/>
      <c r="E66" s="54"/>
      <c r="F66" s="54"/>
      <c r="G66" s="54"/>
    </row>
    <row r="67" spans="1:7" ht="18.75" x14ac:dyDescent="0.3">
      <c r="B67" s="83"/>
      <c r="C67" s="83"/>
      <c r="D67" s="83"/>
      <c r="E67" s="83"/>
      <c r="F67" s="83"/>
      <c r="G67" s="83"/>
    </row>
    <row r="68" spans="1:7" ht="20.25" x14ac:dyDescent="0.3">
      <c r="B68" s="85"/>
      <c r="C68" s="85"/>
      <c r="D68" s="85"/>
      <c r="E68" s="85"/>
      <c r="F68" s="85"/>
      <c r="G68" s="85"/>
    </row>
    <row r="69" spans="1:7" ht="18.75" x14ac:dyDescent="0.3">
      <c r="B69" s="83"/>
      <c r="C69" s="83"/>
      <c r="D69" s="83"/>
    </row>
    <row r="70" spans="1:7" ht="18.75" x14ac:dyDescent="0.3">
      <c r="A70" s="37" t="s">
        <v>19</v>
      </c>
      <c r="B70" s="37"/>
      <c r="C70" s="37"/>
      <c r="D70" s="37"/>
      <c r="E70" s="37"/>
      <c r="F70" s="37"/>
    </row>
    <row r="71" spans="1:7" ht="20.45" customHeight="1" x14ac:dyDescent="0.3">
      <c r="A71" s="86" t="s">
        <v>20</v>
      </c>
      <c r="B71" s="86"/>
      <c r="C71" s="86"/>
      <c r="D71" s="86"/>
      <c r="E71" s="86"/>
    </row>
    <row r="72" spans="1:7" x14ac:dyDescent="0.25">
      <c r="A72" s="87"/>
      <c r="B72" s="87"/>
      <c r="C72" s="87"/>
      <c r="D72" s="87"/>
      <c r="E72" s="87"/>
    </row>
    <row r="73" spans="1:7" ht="18.75" x14ac:dyDescent="0.3">
      <c r="B73" s="37"/>
      <c r="C73" s="37"/>
      <c r="D73" s="37"/>
      <c r="E73" s="37"/>
      <c r="F73" s="38"/>
    </row>
    <row r="74" spans="1:7" ht="18.75" x14ac:dyDescent="0.3">
      <c r="B74" s="88"/>
      <c r="C74" s="88"/>
      <c r="D74" s="88"/>
      <c r="E74" s="88"/>
    </row>
    <row r="75" spans="1:7" ht="18.75" x14ac:dyDescent="0.3">
      <c r="B75" s="83"/>
      <c r="C75" s="83"/>
      <c r="D75" s="83"/>
      <c r="E75" s="83"/>
    </row>
  </sheetData>
  <sheetProtection password="C6C1" sheet="1" objects="1" scenarios="1" selectLockedCells="1" selectUnlockedCells="1"/>
  <mergeCells count="71">
    <mergeCell ref="A71:E71"/>
    <mergeCell ref="A72:E72"/>
    <mergeCell ref="B74:E74"/>
    <mergeCell ref="B75:E75"/>
    <mergeCell ref="B66:D66"/>
    <mergeCell ref="B67:D67"/>
    <mergeCell ref="E67:G67"/>
    <mergeCell ref="B68:D68"/>
    <mergeCell ref="E68:G68"/>
    <mergeCell ref="B69:D69"/>
    <mergeCell ref="B65:D65"/>
    <mergeCell ref="E65:G65"/>
    <mergeCell ref="B59:D59"/>
    <mergeCell ref="E59:G59"/>
    <mergeCell ref="B60:D60"/>
    <mergeCell ref="E60:G60"/>
    <mergeCell ref="B61:D61"/>
    <mergeCell ref="E61:G61"/>
    <mergeCell ref="B62:D62"/>
    <mergeCell ref="E62:G62"/>
    <mergeCell ref="B63:D63"/>
    <mergeCell ref="E63:G63"/>
    <mergeCell ref="B64:D64"/>
    <mergeCell ref="B55:D55"/>
    <mergeCell ref="B56:D56"/>
    <mergeCell ref="B57:D57"/>
    <mergeCell ref="E57:G57"/>
    <mergeCell ref="B58:D58"/>
    <mergeCell ref="E58:G58"/>
    <mergeCell ref="B54:D54"/>
    <mergeCell ref="B39:D39"/>
    <mergeCell ref="B40:D40"/>
    <mergeCell ref="B41:D41"/>
    <mergeCell ref="B42:D42"/>
    <mergeCell ref="B43:D43"/>
    <mergeCell ref="B44:D44"/>
    <mergeCell ref="B45:D45"/>
    <mergeCell ref="B48:F48"/>
    <mergeCell ref="B49:G49"/>
    <mergeCell ref="B52:D52"/>
    <mergeCell ref="B53:D53"/>
    <mergeCell ref="B38:D38"/>
    <mergeCell ref="B24:D24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3:D23"/>
    <mergeCell ref="B10:D10"/>
    <mergeCell ref="B11:D11"/>
    <mergeCell ref="B12:D12"/>
    <mergeCell ref="B13:D13"/>
    <mergeCell ref="B14:D14"/>
    <mergeCell ref="B15:D15"/>
    <mergeCell ref="B16:D16"/>
    <mergeCell ref="B19:D19"/>
    <mergeCell ref="B20:D20"/>
    <mergeCell ref="B21:D21"/>
    <mergeCell ref="B22:D22"/>
    <mergeCell ref="B9:D9"/>
    <mergeCell ref="B3:F3"/>
    <mergeCell ref="B6:D6"/>
    <mergeCell ref="H6:I6"/>
    <mergeCell ref="H7:I7"/>
    <mergeCell ref="B8:D8"/>
  </mergeCells>
  <pageMargins left="0.59055118110236227" right="0.31496062992125984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2024г. 1полугод.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Zinzirov</dc:creator>
  <cp:lastModifiedBy>Zinzirov</cp:lastModifiedBy>
  <cp:lastPrinted>2024-03-30T16:07:51Z</cp:lastPrinted>
  <dcterms:created xsi:type="dcterms:W3CDTF">2016-01-02T20:11:09Z</dcterms:created>
  <dcterms:modified xsi:type="dcterms:W3CDTF">2024-07-14T19:49:20Z</dcterms:modified>
</cp:coreProperties>
</file>