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05" yWindow="-105" windowWidth="23250" windowHeight="12450" tabRatio="708" firstSheet="1" activeTab="1"/>
  </bookViews>
  <sheets>
    <sheet name="цел.взн. покос 25" sheetId="20" r:id="rId1"/>
    <sheet name="цел.вз.на пром.скваж." sheetId="22" r:id="rId2"/>
    <sheet name="цел.взн.(бланк)" sheetId="21" r:id="rId3"/>
  </sheets>
  <definedNames>
    <definedName name="_xlnm._FilterDatabase" localSheetId="1" hidden="1">'цел.вз.на пром.скваж.'!$D$4:$G$98</definedName>
    <definedName name="_xlnm._FilterDatabase" localSheetId="0" hidden="1">'цел.взн. покос 25'!$E$4:$H$98</definedName>
    <definedName name="_xlnm._FilterDatabase" localSheetId="2" hidden="1">'цел.взн.(бланк)'!$E$4:$E$98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8" i="22" l="1"/>
  <c r="F98" i="22"/>
  <c r="G98" i="22"/>
  <c r="H98" i="22"/>
  <c r="I98" i="22"/>
  <c r="J98" i="20"/>
  <c r="U47" i="20"/>
  <c r="D98" i="21"/>
  <c r="L98" i="22"/>
  <c r="K98" i="22"/>
  <c r="J98" i="22"/>
  <c r="D98" i="22"/>
  <c r="C98" i="22"/>
  <c r="M97" i="22"/>
  <c r="M95" i="22"/>
  <c r="M94" i="22"/>
  <c r="M93" i="22"/>
  <c r="M92" i="22"/>
  <c r="M91" i="22"/>
  <c r="M90" i="22"/>
  <c r="M89" i="22"/>
  <c r="M88" i="22"/>
  <c r="M87" i="22"/>
  <c r="M86" i="22"/>
  <c r="M85" i="22"/>
  <c r="M84" i="22"/>
  <c r="M83" i="22"/>
  <c r="M82" i="22"/>
  <c r="M81" i="22"/>
  <c r="M80" i="22"/>
  <c r="M79" i="22"/>
  <c r="M78" i="22"/>
  <c r="M77" i="22"/>
  <c r="M76" i="22"/>
  <c r="M75" i="22"/>
  <c r="M74" i="22"/>
  <c r="M73" i="22"/>
  <c r="M72" i="22"/>
  <c r="M71" i="22"/>
  <c r="M70" i="22"/>
  <c r="M69" i="22"/>
  <c r="M68" i="22"/>
  <c r="M67" i="22"/>
  <c r="M66" i="22"/>
  <c r="M65" i="22"/>
  <c r="M64" i="22"/>
  <c r="M63" i="22"/>
  <c r="M62" i="22"/>
  <c r="M61" i="22"/>
  <c r="M60" i="22"/>
  <c r="M59" i="22"/>
  <c r="M58" i="22"/>
  <c r="M57" i="22"/>
  <c r="M56" i="22"/>
  <c r="M55" i="22"/>
  <c r="M54" i="22"/>
  <c r="M53" i="22"/>
  <c r="M52" i="22"/>
  <c r="M51" i="22"/>
  <c r="M50" i="22"/>
  <c r="M49" i="22"/>
  <c r="M48" i="22"/>
  <c r="M47" i="22"/>
  <c r="M46" i="22"/>
  <c r="M45" i="22"/>
  <c r="M44" i="22"/>
  <c r="M43" i="22"/>
  <c r="M42" i="22"/>
  <c r="M41" i="22"/>
  <c r="M40" i="22"/>
  <c r="M39" i="22"/>
  <c r="M38" i="22"/>
  <c r="M37" i="22"/>
  <c r="M36" i="22"/>
  <c r="M35" i="22"/>
  <c r="M34" i="22"/>
  <c r="M33" i="22"/>
  <c r="M32" i="22"/>
  <c r="M31" i="22"/>
  <c r="M30" i="22"/>
  <c r="M29" i="22"/>
  <c r="M28" i="22"/>
  <c r="M27" i="22"/>
  <c r="M26" i="22"/>
  <c r="M25" i="22"/>
  <c r="M24" i="22"/>
  <c r="M23" i="22"/>
  <c r="M22" i="22"/>
  <c r="M21" i="22"/>
  <c r="M20" i="22"/>
  <c r="M19" i="22"/>
  <c r="M18" i="22"/>
  <c r="M17" i="22"/>
  <c r="M16" i="22"/>
  <c r="M15" i="22"/>
  <c r="M14" i="22"/>
  <c r="M13" i="22"/>
  <c r="M12" i="22"/>
  <c r="M11" i="22"/>
  <c r="M10" i="22"/>
  <c r="M9" i="22"/>
  <c r="M8" i="22"/>
  <c r="M7" i="22"/>
  <c r="M6" i="22"/>
  <c r="M5" i="22"/>
  <c r="D98" i="20"/>
  <c r="M98" i="22" l="1"/>
  <c r="I98" i="20"/>
  <c r="G98" i="20" l="1"/>
  <c r="F98" i="20" l="1"/>
  <c r="N6" i="20"/>
  <c r="N7" i="20"/>
  <c r="N8" i="20"/>
  <c r="N9" i="20"/>
  <c r="N10" i="20"/>
  <c r="N11" i="20"/>
  <c r="N12" i="20"/>
  <c r="N13" i="20"/>
  <c r="N14" i="20"/>
  <c r="N15" i="20"/>
  <c r="N16" i="20"/>
  <c r="N17" i="20"/>
  <c r="N18" i="20"/>
  <c r="N19" i="20"/>
  <c r="N20" i="20"/>
  <c r="N21" i="20"/>
  <c r="N22" i="20"/>
  <c r="N23" i="20"/>
  <c r="N24" i="20"/>
  <c r="N25" i="20"/>
  <c r="N26" i="20"/>
  <c r="N27" i="20"/>
  <c r="N28" i="20"/>
  <c r="N29" i="20"/>
  <c r="N30" i="20"/>
  <c r="N31" i="20"/>
  <c r="N32" i="20"/>
  <c r="N33" i="20"/>
  <c r="N34" i="20"/>
  <c r="N35" i="20"/>
  <c r="N36" i="20"/>
  <c r="N37" i="20"/>
  <c r="N38" i="20"/>
  <c r="N39" i="20"/>
  <c r="N40" i="20"/>
  <c r="N41" i="20"/>
  <c r="N42" i="20"/>
  <c r="N43" i="20"/>
  <c r="N44" i="20"/>
  <c r="N45" i="20"/>
  <c r="N46" i="20"/>
  <c r="N47" i="20"/>
  <c r="N48" i="20"/>
  <c r="N49" i="20"/>
  <c r="N50" i="20"/>
  <c r="N51" i="20"/>
  <c r="N52" i="20"/>
  <c r="N53" i="20"/>
  <c r="N54" i="20"/>
  <c r="N55" i="20"/>
  <c r="N56" i="20"/>
  <c r="N57" i="20"/>
  <c r="N58" i="20"/>
  <c r="N59" i="20"/>
  <c r="N60" i="20"/>
  <c r="N61" i="20"/>
  <c r="N62" i="20"/>
  <c r="N63" i="20"/>
  <c r="N64" i="20"/>
  <c r="N65" i="20"/>
  <c r="N66" i="20"/>
  <c r="N67" i="20"/>
  <c r="N68" i="20"/>
  <c r="N69" i="20"/>
  <c r="N70" i="20"/>
  <c r="N71" i="20"/>
  <c r="N72" i="20"/>
  <c r="N73" i="20"/>
  <c r="N74" i="20"/>
  <c r="N75" i="20"/>
  <c r="N76" i="20"/>
  <c r="N77" i="20"/>
  <c r="N78" i="20"/>
  <c r="N79" i="20"/>
  <c r="N80" i="20"/>
  <c r="N81" i="20"/>
  <c r="N82" i="20"/>
  <c r="N83" i="20"/>
  <c r="N84" i="20"/>
  <c r="N85" i="20"/>
  <c r="N86" i="20"/>
  <c r="N87" i="20"/>
  <c r="N88" i="20"/>
  <c r="N89" i="20"/>
  <c r="N90" i="20"/>
  <c r="N91" i="20"/>
  <c r="N92" i="20"/>
  <c r="N93" i="20"/>
  <c r="N94" i="20"/>
  <c r="N95" i="20"/>
  <c r="N97" i="20"/>
  <c r="N5" i="20"/>
  <c r="T32" i="20" l="1"/>
  <c r="T30" i="20"/>
  <c r="U30" i="20" s="1"/>
  <c r="S98" i="20"/>
  <c r="R98" i="20"/>
  <c r="Q98" i="20"/>
  <c r="P98" i="20"/>
  <c r="O98" i="20"/>
  <c r="M98" i="20"/>
  <c r="L98" i="20"/>
  <c r="K98" i="20"/>
  <c r="H98" i="20"/>
  <c r="E98" i="20"/>
  <c r="T97" i="20"/>
  <c r="U97" i="20" s="1"/>
  <c r="T95" i="20"/>
  <c r="U95" i="20" s="1"/>
  <c r="T94" i="20"/>
  <c r="U94" i="20" s="1"/>
  <c r="T93" i="20"/>
  <c r="U93" i="20" s="1"/>
  <c r="T92" i="20"/>
  <c r="U92" i="20" s="1"/>
  <c r="T91" i="20"/>
  <c r="U91" i="20" s="1"/>
  <c r="T90" i="20"/>
  <c r="U90" i="20" s="1"/>
  <c r="T89" i="20"/>
  <c r="U89" i="20" s="1"/>
  <c r="T88" i="20"/>
  <c r="U88" i="20" s="1"/>
  <c r="T87" i="20"/>
  <c r="U87" i="20" s="1"/>
  <c r="T86" i="20"/>
  <c r="U86" i="20" s="1"/>
  <c r="T85" i="20"/>
  <c r="U85" i="20" s="1"/>
  <c r="T84" i="20"/>
  <c r="U84" i="20" s="1"/>
  <c r="T83" i="20"/>
  <c r="U83" i="20" s="1"/>
  <c r="T82" i="20"/>
  <c r="U82" i="20" s="1"/>
  <c r="T81" i="20"/>
  <c r="U81" i="20" s="1"/>
  <c r="T80" i="20"/>
  <c r="U80" i="20" s="1"/>
  <c r="T79" i="20"/>
  <c r="U79" i="20" s="1"/>
  <c r="T78" i="20"/>
  <c r="U78" i="20" s="1"/>
  <c r="T76" i="20"/>
  <c r="U76" i="20" s="1"/>
  <c r="T75" i="20"/>
  <c r="U75" i="20" s="1"/>
  <c r="T74" i="20"/>
  <c r="U74" i="20" s="1"/>
  <c r="T73" i="20"/>
  <c r="U73" i="20" s="1"/>
  <c r="T72" i="20"/>
  <c r="U72" i="20" s="1"/>
  <c r="T71" i="20"/>
  <c r="U71" i="20" s="1"/>
  <c r="T70" i="20"/>
  <c r="U70" i="20" s="1"/>
  <c r="T69" i="20"/>
  <c r="U69" i="20" s="1"/>
  <c r="T68" i="20"/>
  <c r="U68" i="20" s="1"/>
  <c r="T67" i="20"/>
  <c r="U67" i="20" s="1"/>
  <c r="T66" i="20"/>
  <c r="U66" i="20" s="1"/>
  <c r="T65" i="20"/>
  <c r="U65" i="20" s="1"/>
  <c r="T64" i="20"/>
  <c r="U64" i="20" s="1"/>
  <c r="T63" i="20"/>
  <c r="U63" i="20" s="1"/>
  <c r="T62" i="20"/>
  <c r="U62" i="20" s="1"/>
  <c r="T61" i="20"/>
  <c r="U61" i="20" s="1"/>
  <c r="T60" i="20"/>
  <c r="U60" i="20" s="1"/>
  <c r="T59" i="20"/>
  <c r="U59" i="20" s="1"/>
  <c r="T58" i="20"/>
  <c r="U58" i="20" s="1"/>
  <c r="T57" i="20"/>
  <c r="U57" i="20" s="1"/>
  <c r="T56" i="20"/>
  <c r="U56" i="20" s="1"/>
  <c r="T55" i="20"/>
  <c r="U55" i="20" s="1"/>
  <c r="T54" i="20"/>
  <c r="U54" i="20" s="1"/>
  <c r="T53" i="20"/>
  <c r="U53" i="20" s="1"/>
  <c r="T52" i="20"/>
  <c r="U52" i="20" s="1"/>
  <c r="T51" i="20"/>
  <c r="T50" i="20"/>
  <c r="U50" i="20" s="1"/>
  <c r="T49" i="20"/>
  <c r="U49" i="20" s="1"/>
  <c r="T48" i="20"/>
  <c r="U48" i="20" s="1"/>
  <c r="T46" i="20"/>
  <c r="U46" i="20" s="1"/>
  <c r="T45" i="20"/>
  <c r="U45" i="20" s="1"/>
  <c r="T44" i="20"/>
  <c r="U44" i="20" s="1"/>
  <c r="T43" i="20"/>
  <c r="U43" i="20" s="1"/>
  <c r="T42" i="20"/>
  <c r="U42" i="20" s="1"/>
  <c r="T41" i="20"/>
  <c r="U41" i="20" s="1"/>
  <c r="T40" i="20"/>
  <c r="U40" i="20" s="1"/>
  <c r="T39" i="20"/>
  <c r="U39" i="20" s="1"/>
  <c r="T38" i="20"/>
  <c r="U38" i="20" s="1"/>
  <c r="T37" i="20"/>
  <c r="U37" i="20" s="1"/>
  <c r="T36" i="20"/>
  <c r="U36" i="20" s="1"/>
  <c r="T34" i="20"/>
  <c r="U34" i="20" s="1"/>
  <c r="T33" i="20"/>
  <c r="U33" i="20" s="1"/>
  <c r="T31" i="20"/>
  <c r="U31" i="20" s="1"/>
  <c r="T29" i="20"/>
  <c r="U29" i="20" s="1"/>
  <c r="T28" i="20"/>
  <c r="U28" i="20" s="1"/>
  <c r="T27" i="20"/>
  <c r="U27" i="20" s="1"/>
  <c r="T26" i="20"/>
  <c r="U26" i="20" s="1"/>
  <c r="T25" i="20"/>
  <c r="U25" i="20" s="1"/>
  <c r="T24" i="20"/>
  <c r="U24" i="20" s="1"/>
  <c r="T23" i="20"/>
  <c r="U23" i="20" s="1"/>
  <c r="T22" i="20"/>
  <c r="U22" i="20" s="1"/>
  <c r="T21" i="20"/>
  <c r="U21" i="20" s="1"/>
  <c r="T20" i="20"/>
  <c r="U20" i="20" s="1"/>
  <c r="T19" i="20"/>
  <c r="U19" i="20" s="1"/>
  <c r="T18" i="20"/>
  <c r="U18" i="20" s="1"/>
  <c r="T17" i="20"/>
  <c r="U17" i="20" s="1"/>
  <c r="T16" i="20"/>
  <c r="U16" i="20" s="1"/>
  <c r="T15" i="20"/>
  <c r="U15" i="20" s="1"/>
  <c r="T14" i="20"/>
  <c r="U14" i="20" s="1"/>
  <c r="T13" i="20"/>
  <c r="U13" i="20" s="1"/>
  <c r="T12" i="20"/>
  <c r="U12" i="20" s="1"/>
  <c r="T11" i="20"/>
  <c r="U11" i="20" s="1"/>
  <c r="T10" i="20"/>
  <c r="U10" i="20" s="1"/>
  <c r="T9" i="20"/>
  <c r="U9" i="20" s="1"/>
  <c r="T8" i="20"/>
  <c r="U8" i="20" s="1"/>
  <c r="T7" i="20"/>
  <c r="U7" i="20" s="1"/>
  <c r="T6" i="20"/>
  <c r="U6" i="20" s="1"/>
  <c r="T5" i="20"/>
  <c r="U5" i="20" l="1"/>
  <c r="U98" i="20" s="1"/>
  <c r="T98" i="20"/>
  <c r="N98" i="20"/>
</calcChain>
</file>

<file path=xl/sharedStrings.xml><?xml version="1.0" encoding="utf-8"?>
<sst xmlns="http://schemas.openxmlformats.org/spreadsheetml/2006/main" count="222" uniqueCount="119">
  <si>
    <t>№ п/п</t>
  </si>
  <si>
    <t>Ф.И.О.</t>
  </si>
  <si>
    <t>№ участка</t>
  </si>
  <si>
    <t>Атрашевич М.С.</t>
  </si>
  <si>
    <t>Климович С.В.</t>
  </si>
  <si>
    <t>Денисова О.В.</t>
  </si>
  <si>
    <t>Лойко Ю.В.</t>
  </si>
  <si>
    <t>Дыко Е.А.</t>
  </si>
  <si>
    <t>Коско А.И.</t>
  </si>
  <si>
    <t>Попкова Т.Г.</t>
  </si>
  <si>
    <t>Липская А.А.</t>
  </si>
  <si>
    <t>Русецкий В.К.</t>
  </si>
  <si>
    <t>Шкуринова В.И.</t>
  </si>
  <si>
    <t>Алексюк И.П.</t>
  </si>
  <si>
    <t>Слесарева Н.А.</t>
  </si>
  <si>
    <t>Головчиц В.С.</t>
  </si>
  <si>
    <t>Данченко В.М.</t>
  </si>
  <si>
    <t>Савик А.А.</t>
  </si>
  <si>
    <t>Рудой В.И.</t>
  </si>
  <si>
    <t>Гейно И.П.</t>
  </si>
  <si>
    <t>Воеводов О.В.</t>
  </si>
  <si>
    <t>Захарова Т.В.</t>
  </si>
  <si>
    <t>Захарова И.В.</t>
  </si>
  <si>
    <t>Пихутин М.А.</t>
  </si>
  <si>
    <t>Протасеня Т.П.</t>
  </si>
  <si>
    <t>Першукевич Н.П.</t>
  </si>
  <si>
    <t>Першукевич Л.К.</t>
  </si>
  <si>
    <t>Назарова Т.С.</t>
  </si>
  <si>
    <t>Миранюк О.Г.</t>
  </si>
  <si>
    <t>Пашковская А.А.</t>
  </si>
  <si>
    <t>Малашенко В.В.</t>
  </si>
  <si>
    <t>Никуленков В.А.</t>
  </si>
  <si>
    <t>Прохоров Д.А.</t>
  </si>
  <si>
    <t>ИТОГО</t>
  </si>
  <si>
    <t>Вайтеховский А.И.</t>
  </si>
  <si>
    <t>Климович Е.Л.</t>
  </si>
  <si>
    <t>Ленько П.М.</t>
  </si>
  <si>
    <t>Трипутень Н.А.</t>
  </si>
  <si>
    <t>Трипутень А.И.</t>
  </si>
  <si>
    <t>Восняк О.М.</t>
  </si>
  <si>
    <t>Малашенко Н.Н.</t>
  </si>
  <si>
    <t>Новик А.В.</t>
  </si>
  <si>
    <t>Машаракина И.В.</t>
  </si>
  <si>
    <t>Никанович В.К.</t>
  </si>
  <si>
    <t>Гейно Д.С.</t>
  </si>
  <si>
    <t>Ростова Н.В.</t>
  </si>
  <si>
    <t>Черников В.М.</t>
  </si>
  <si>
    <t>Дроздов А.В.</t>
  </si>
  <si>
    <t>ДанченкоН.В.</t>
  </si>
  <si>
    <t>Шалимова А.М</t>
  </si>
  <si>
    <t>Протасеня А.К.</t>
  </si>
  <si>
    <t>Толкачев А.А.</t>
  </si>
  <si>
    <t>Егорова О.В.</t>
  </si>
  <si>
    <t>Захарова  А.А.</t>
  </si>
  <si>
    <t>Шалковская Л.В.</t>
  </si>
  <si>
    <t>Захаренкова Н.</t>
  </si>
  <si>
    <t>Иванов М.В.</t>
  </si>
  <si>
    <t>Ярмолкевич О.П.</t>
  </si>
  <si>
    <t>Головацкая Т.Г.</t>
  </si>
  <si>
    <t>Гражевский И.В.</t>
  </si>
  <si>
    <t>Медведева  М.А.</t>
  </si>
  <si>
    <t>Дроздова Е.</t>
  </si>
  <si>
    <t>сентябрь</t>
  </si>
  <si>
    <t>январь</t>
  </si>
  <si>
    <t>февраль</t>
  </si>
  <si>
    <t>Долг по целевому взносу</t>
  </si>
  <si>
    <t xml:space="preserve">Оплата целевого взноса </t>
  </si>
  <si>
    <t>Начислено. Целевой взнос</t>
  </si>
  <si>
    <t>Гапоненко П.Г.</t>
  </si>
  <si>
    <t>май</t>
  </si>
  <si>
    <t>Дернович С.А.</t>
  </si>
  <si>
    <t>Филипенко А.А.</t>
  </si>
  <si>
    <t>Ермак Н.М.</t>
  </si>
  <si>
    <t>Целевые взносы на агротехнические работы (покос травы, обрезка деревьев)</t>
  </si>
  <si>
    <t>Галина Л.</t>
  </si>
  <si>
    <t>Миськевич К.А.</t>
  </si>
  <si>
    <t>Кашуба Е.П.</t>
  </si>
  <si>
    <t>Черникова Н.В.</t>
  </si>
  <si>
    <t>Вишневская Е.П.</t>
  </si>
  <si>
    <t>ноябрь</t>
  </si>
  <si>
    <t>Назаров Р.В.</t>
  </si>
  <si>
    <t>Вайтеховская Э.М.</t>
  </si>
  <si>
    <t>Целевые взносы агротехнические мероприятия (покос травы, чистка снега)</t>
  </si>
  <si>
    <r>
      <t xml:space="preserve">Савик </t>
    </r>
    <r>
      <rPr>
        <u/>
        <sz val="14"/>
        <color theme="1"/>
        <rFont val="Times New Roman"/>
        <family val="1"/>
        <charset val="204"/>
      </rPr>
      <t>Г</t>
    </r>
    <r>
      <rPr>
        <sz val="14"/>
        <color theme="1"/>
        <rFont val="Times New Roman"/>
        <family val="1"/>
        <charset val="204"/>
      </rPr>
      <t>.А.</t>
    </r>
  </si>
  <si>
    <t>Таганович Е.В.</t>
  </si>
  <si>
    <t>Иванова В.</t>
  </si>
  <si>
    <t>Шкляревская Н.П.</t>
  </si>
  <si>
    <t>Пархатская Н.В.</t>
  </si>
  <si>
    <t>Шпаковский А.Н.</t>
  </si>
  <si>
    <t>Конюшенко П.С.</t>
  </si>
  <si>
    <t>ЖуравлеваТ.Н.</t>
  </si>
  <si>
    <t>Позняк М.П.</t>
  </si>
  <si>
    <t>Боярчук И.</t>
  </si>
  <si>
    <t>март</t>
  </si>
  <si>
    <t>ОПЛАЧЕНО  в 2023 году</t>
  </si>
  <si>
    <t>Гражевский Н.А.</t>
  </si>
  <si>
    <t>Сафонов М.И.</t>
  </si>
  <si>
    <t>Сотник Т.Ф.</t>
  </si>
  <si>
    <t>Леденева А.С.   Леденева А.А.</t>
  </si>
  <si>
    <t>Евсюк Т А.    Ященко О. А.       Дыко Е.А.</t>
  </si>
  <si>
    <t>Роспись</t>
  </si>
  <si>
    <t>Дата внесения суммы</t>
  </si>
  <si>
    <t xml:space="preserve">Евсюк Т А.   </t>
  </si>
  <si>
    <t>Мороз В.А.</t>
  </si>
  <si>
    <t>Коско Н.М.</t>
  </si>
  <si>
    <t>Яковицкая Е.О.</t>
  </si>
  <si>
    <t>Мартинчик В.В.</t>
  </si>
  <si>
    <t>Задолженность по целевому взносу  за 2024 год</t>
  </si>
  <si>
    <t>октябрь</t>
  </si>
  <si>
    <t>декабрь</t>
  </si>
  <si>
    <t>ОПЛАЧЕНО  в 2024-2025 году</t>
  </si>
  <si>
    <t>ОПЛАЧЕНО  в 2024- 2025 гг</t>
  </si>
  <si>
    <t>Сафонова И.А.</t>
  </si>
  <si>
    <t xml:space="preserve"> </t>
  </si>
  <si>
    <t>Целевые взносы агротехнические мероприятия 2025гг.                                                               (покос травы,чистка снега)</t>
  </si>
  <si>
    <t>чы</t>
  </si>
  <si>
    <t>Оплата долга по целевому взносу на покос травы  2025г</t>
  </si>
  <si>
    <t>Задолженность по целевому взносу  за 2025 год</t>
  </si>
  <si>
    <t>Ведомость оплаты целевого взноса на промывку скважины (2024-2025)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</si>
</sst>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 ;[Red]\-#,##0.00\ 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u/>
      <sz val="14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4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1" fillId="0" borderId="0" xfId="0" applyFont="1"/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/>
    <xf numFmtId="0" fontId="2" fillId="0" borderId="0" xfId="0" applyFont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4" fillId="0" borderId="0" xfId="0" applyFont="1"/>
    <xf numFmtId="0" fontId="5" fillId="0" borderId="0" xfId="0" applyFont="1"/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/>
    </xf>
    <xf numFmtId="4" fontId="5" fillId="0" borderId="1" xfId="0" applyNumberFormat="1" applyFont="1" applyBorder="1"/>
    <xf numFmtId="164" fontId="5" fillId="0" borderId="1" xfId="0" applyNumberFormat="1" applyFont="1" applyBorder="1"/>
    <xf numFmtId="2" fontId="5" fillId="0" borderId="1" xfId="0" applyNumberFormat="1" applyFont="1" applyBorder="1"/>
    <xf numFmtId="4" fontId="3" fillId="0" borderId="1" xfId="0" applyNumberFormat="1" applyFont="1" applyBorder="1"/>
    <xf numFmtId="0" fontId="5" fillId="0" borderId="1" xfId="0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4" fontId="5" fillId="3" borderId="1" xfId="0" applyNumberFormat="1" applyFont="1" applyFill="1" applyBorder="1" applyAlignment="1">
      <alignment horizontal="center" vertical="center"/>
    </xf>
    <xf numFmtId="4" fontId="5" fillId="3" borderId="1" xfId="0" applyNumberFormat="1" applyFont="1" applyFill="1" applyBorder="1"/>
    <xf numFmtId="2" fontId="5" fillId="3" borderId="1" xfId="0" applyNumberFormat="1" applyFont="1" applyFill="1" applyBorder="1"/>
    <xf numFmtId="4" fontId="5" fillId="2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Border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4" fontId="5" fillId="0" borderId="1" xfId="0" applyNumberFormat="1" applyFont="1" applyBorder="1" applyAlignment="1">
      <alignment wrapText="1"/>
    </xf>
    <xf numFmtId="0" fontId="7" fillId="0" borderId="0" xfId="0" applyFont="1"/>
    <xf numFmtId="0" fontId="2" fillId="0" borderId="3" xfId="0" applyFont="1" applyBorder="1" applyAlignment="1">
      <alignment horizontal="center" vertical="center" wrapText="1"/>
    </xf>
    <xf numFmtId="17" fontId="2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left" vertical="center"/>
    </xf>
    <xf numFmtId="4" fontId="8" fillId="3" borderId="1" xfId="0" applyNumberFormat="1" applyFont="1" applyFill="1" applyBorder="1"/>
    <xf numFmtId="4" fontId="5" fillId="0" borderId="1" xfId="0" applyNumberFormat="1" applyFont="1" applyBorder="1" applyAlignment="1">
      <alignment horizontal="right"/>
    </xf>
    <xf numFmtId="4" fontId="9" fillId="0" borderId="1" xfId="0" applyNumberFormat="1" applyFont="1" applyBorder="1"/>
    <xf numFmtId="4" fontId="5" fillId="0" borderId="1" xfId="0" applyNumberFormat="1" applyFont="1" applyBorder="1" applyAlignment="1">
      <alignment vertical="center"/>
    </xf>
    <xf numFmtId="0" fontId="1" fillId="3" borderId="0" xfId="0" applyFont="1" applyFill="1"/>
    <xf numFmtId="0" fontId="5" fillId="3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2" fillId="2" borderId="0" xfId="0" applyFont="1" applyFill="1" applyAlignment="1">
      <alignment horizontal="center" wrapText="1"/>
    </xf>
    <xf numFmtId="0" fontId="5" fillId="2" borderId="0" xfId="0" applyFont="1" applyFill="1"/>
    <xf numFmtId="0" fontId="1" fillId="2" borderId="0" xfId="0" applyFont="1" applyFill="1"/>
    <xf numFmtId="0" fontId="2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center" vertical="center"/>
    </xf>
    <xf numFmtId="4" fontId="5" fillId="2" borderId="1" xfId="0" applyNumberFormat="1" applyFont="1" applyFill="1" applyBorder="1" applyAlignment="1">
      <alignment horizontal="center"/>
    </xf>
    <xf numFmtId="4" fontId="5" fillId="2" borderId="1" xfId="0" applyNumberFormat="1" applyFont="1" applyFill="1" applyBorder="1"/>
    <xf numFmtId="4" fontId="3" fillId="2" borderId="1" xfId="0" applyNumberFormat="1" applyFont="1" applyFill="1" applyBorder="1"/>
    <xf numFmtId="4" fontId="8" fillId="2" borderId="1" xfId="0" applyNumberFormat="1" applyFont="1" applyFill="1" applyBorder="1"/>
    <xf numFmtId="4" fontId="9" fillId="2" borderId="1" xfId="0" applyNumberFormat="1" applyFont="1" applyFill="1" applyBorder="1"/>
    <xf numFmtId="0" fontId="5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0" xfId="0" applyFont="1" applyFill="1"/>
    <xf numFmtId="0" fontId="7" fillId="2" borderId="0" xfId="0" applyFont="1" applyFill="1"/>
    <xf numFmtId="4" fontId="3" fillId="2" borderId="0" xfId="0" applyNumberFormat="1" applyFont="1" applyFill="1"/>
    <xf numFmtId="2" fontId="5" fillId="0" borderId="1" xfId="0" applyNumberFormat="1" applyFont="1" applyBorder="1" applyAlignment="1">
      <alignment vertical="center"/>
    </xf>
    <xf numFmtId="4" fontId="3" fillId="0" borderId="1" xfId="0" applyNumberFormat="1" applyFont="1" applyBorder="1" applyAlignment="1">
      <alignment vertical="center"/>
    </xf>
    <xf numFmtId="164" fontId="3" fillId="0" borderId="1" xfId="0" applyNumberFormat="1" applyFont="1" applyBorder="1"/>
    <xf numFmtId="4" fontId="5" fillId="3" borderId="1" xfId="0" applyNumberFormat="1" applyFont="1" applyFill="1" applyBorder="1" applyAlignment="1">
      <alignment horizontal="center"/>
    </xf>
    <xf numFmtId="4" fontId="5" fillId="3" borderId="1" xfId="0" applyNumberFormat="1" applyFont="1" applyFill="1" applyBorder="1" applyAlignment="1">
      <alignment horizontal="right"/>
    </xf>
    <xf numFmtId="164" fontId="5" fillId="3" borderId="1" xfId="0" applyNumberFormat="1" applyFont="1" applyFill="1" applyBorder="1"/>
    <xf numFmtId="4" fontId="5" fillId="3" borderId="1" xfId="0" applyNumberFormat="1" applyFont="1" applyFill="1" applyBorder="1" applyAlignment="1">
      <alignment vertical="center"/>
    </xf>
    <xf numFmtId="164" fontId="5" fillId="3" borderId="1" xfId="0" applyNumberFormat="1" applyFont="1" applyFill="1" applyBorder="1" applyAlignment="1">
      <alignment vertical="center"/>
    </xf>
    <xf numFmtId="2" fontId="5" fillId="3" borderId="1" xfId="0" applyNumberFormat="1" applyFont="1" applyFill="1" applyBorder="1" applyAlignment="1">
      <alignment vertical="center"/>
    </xf>
    <xf numFmtId="4" fontId="8" fillId="3" borderId="1" xfId="0" applyNumberFormat="1" applyFont="1" applyFill="1" applyBorder="1" applyAlignment="1">
      <alignment vertical="center"/>
    </xf>
    <xf numFmtId="0" fontId="5" fillId="3" borderId="0" xfId="0" applyFont="1" applyFill="1"/>
    <xf numFmtId="4" fontId="8" fillId="0" borderId="1" xfId="0" applyNumberFormat="1" applyFont="1" applyBorder="1"/>
    <xf numFmtId="0" fontId="3" fillId="0" borderId="0" xfId="0" applyFont="1" applyAlignment="1">
      <alignment horizontal="center" wrapText="1"/>
    </xf>
    <xf numFmtId="0" fontId="3" fillId="0" borderId="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4" fontId="7" fillId="3" borderId="0" xfId="0" applyNumberFormat="1" applyFont="1" applyFill="1" applyAlignment="1">
      <alignment horizontal="left"/>
    </xf>
    <xf numFmtId="0" fontId="7" fillId="3" borderId="0" xfId="0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3" fillId="0" borderId="0" xfId="0" applyFont="1" applyAlignment="1">
      <alignment horizontal="left"/>
    </xf>
    <xf numFmtId="14" fontId="7" fillId="0" borderId="0" xfId="0" applyNumberFormat="1" applyFont="1" applyAlignment="1">
      <alignment horizontal="left"/>
    </xf>
    <xf numFmtId="0" fontId="7" fillId="0" borderId="0" xfId="0" applyFont="1" applyAlignment="1">
      <alignment horizontal="left"/>
    </xf>
    <xf numFmtId="0" fontId="7" fillId="2" borderId="0" xfId="0" applyFont="1" applyFill="1" applyAlignment="1">
      <alignment horizontal="left"/>
    </xf>
    <xf numFmtId="0" fontId="3" fillId="2" borderId="0" xfId="0" applyFont="1" applyFill="1" applyAlignment="1">
      <alignment horizontal="left"/>
    </xf>
    <xf numFmtId="0" fontId="3" fillId="2" borderId="5" xfId="0" applyFont="1" applyFill="1" applyBorder="1" applyAlignment="1">
      <alignment horizontal="center" wrapText="1"/>
    </xf>
    <xf numFmtId="0" fontId="3" fillId="2" borderId="0" xfId="0" applyFont="1" applyFill="1" applyAlignment="1">
      <alignment horizontal="center" wrapText="1"/>
    </xf>
    <xf numFmtId="0" fontId="2" fillId="2" borderId="1" xfId="0" applyFont="1" applyFill="1" applyBorder="1" applyAlignment="1">
      <alignment horizontal="center" vertical="center" wrapText="1"/>
    </xf>
    <xf numFmtId="14" fontId="7" fillId="2" borderId="0" xfId="0" applyNumberFormat="1" applyFont="1" applyFill="1" applyAlignment="1">
      <alignment horizontal="left"/>
    </xf>
    <xf numFmtId="0" fontId="3" fillId="3" borderId="1" xfId="0" applyFont="1" applyFill="1" applyBorder="1" applyAlignment="1">
      <alignment horizontal="center" vertical="center"/>
    </xf>
    <xf numFmtId="0" fontId="2" fillId="0" borderId="0" xfId="0" applyFont="1"/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9999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D108"/>
  <sheetViews>
    <sheetView zoomScale="90" zoomScaleNormal="90" workbookViewId="0">
      <pane xSplit="4110" ySplit="2760" topLeftCell="D89" activePane="bottomRight"/>
      <selection pane="topRight" activeCell="D1" sqref="D1"/>
      <selection pane="bottomLeft" activeCell="A5" sqref="A5"/>
      <selection pane="bottomRight" activeCell="D5" sqref="D5:D6"/>
    </sheetView>
  </sheetViews>
  <sheetFormatPr defaultColWidth="9.140625" defaultRowHeight="15" x14ac:dyDescent="0.25"/>
  <cols>
    <col min="1" max="1" width="4.7109375" style="1" customWidth="1"/>
    <col min="2" max="2" width="22" style="1" customWidth="1"/>
    <col min="3" max="3" width="11.42578125" style="1" customWidth="1"/>
    <col min="4" max="4" width="12" style="1" customWidth="1"/>
    <col min="5" max="5" width="8.85546875" style="1" hidden="1" customWidth="1"/>
    <col min="6" max="6" width="8.85546875" style="1" customWidth="1"/>
    <col min="7" max="7" width="11.7109375" style="1" customWidth="1"/>
    <col min="8" max="8" width="12.140625" style="1" customWidth="1"/>
    <col min="9" max="9" width="11.140625" style="1" customWidth="1"/>
    <col min="10" max="10" width="9.140625" style="1" customWidth="1"/>
    <col min="11" max="11" width="9.5703125" style="1" customWidth="1"/>
    <col min="12" max="12" width="8.28515625" style="1" customWidth="1"/>
    <col min="13" max="13" width="9" style="1" customWidth="1"/>
    <col min="14" max="14" width="12.85546875" style="1" customWidth="1"/>
    <col min="15" max="16" width="9.140625" style="1" customWidth="1"/>
    <col min="17" max="17" width="8.28515625" style="1" customWidth="1"/>
    <col min="18" max="18" width="8" style="1" customWidth="1"/>
    <col min="19" max="19" width="6.7109375" style="1" customWidth="1"/>
    <col min="20" max="20" width="11.85546875" style="1" customWidth="1"/>
    <col min="21" max="21" width="18.7109375" style="1" customWidth="1"/>
    <col min="22" max="16384" width="9.140625" style="1"/>
  </cols>
  <sheetData>
    <row r="1" spans="1:21" ht="18.75" customHeight="1" x14ac:dyDescent="0.3">
      <c r="A1" s="7" t="s">
        <v>73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11"/>
      <c r="N1" s="12"/>
      <c r="O1" s="12"/>
      <c r="P1" s="12"/>
      <c r="Q1" s="12"/>
      <c r="R1" s="12"/>
      <c r="S1" s="12"/>
      <c r="T1" s="12"/>
      <c r="U1" s="12"/>
    </row>
    <row r="2" spans="1:21" ht="18.75" customHeight="1" x14ac:dyDescent="0.3">
      <c r="A2" s="8"/>
      <c r="B2" s="87" t="s">
        <v>82</v>
      </c>
      <c r="C2" s="87"/>
      <c r="D2" s="87"/>
      <c r="E2" s="87"/>
      <c r="F2" s="87"/>
      <c r="G2" s="87"/>
      <c r="H2" s="87"/>
      <c r="I2" s="87"/>
      <c r="J2" s="87"/>
      <c r="K2" s="87"/>
      <c r="L2" s="87"/>
      <c r="M2" s="12"/>
      <c r="N2" s="12"/>
      <c r="O2" s="12"/>
      <c r="P2" s="12"/>
      <c r="Q2" s="12"/>
      <c r="R2" s="12"/>
      <c r="S2" s="12"/>
      <c r="T2" s="12"/>
      <c r="U2" s="12"/>
    </row>
    <row r="3" spans="1:21" ht="53.25" customHeight="1" x14ac:dyDescent="0.25">
      <c r="A3" s="9" t="s">
        <v>0</v>
      </c>
      <c r="B3" s="13" t="s">
        <v>1</v>
      </c>
      <c r="C3" s="14" t="s">
        <v>2</v>
      </c>
      <c r="D3" s="36" t="s">
        <v>67</v>
      </c>
      <c r="E3" s="88" t="s">
        <v>111</v>
      </c>
      <c r="F3" s="89"/>
      <c r="G3" s="89"/>
      <c r="H3" s="89"/>
      <c r="I3" s="89"/>
      <c r="J3" s="89"/>
      <c r="K3" s="89"/>
      <c r="L3" s="89"/>
      <c r="M3" s="90"/>
      <c r="N3" s="91" t="s">
        <v>117</v>
      </c>
      <c r="O3" s="93" t="s">
        <v>116</v>
      </c>
      <c r="P3" s="93"/>
      <c r="Q3" s="93"/>
      <c r="R3" s="93"/>
      <c r="S3" s="93"/>
      <c r="T3" s="93" t="s">
        <v>66</v>
      </c>
      <c r="U3" s="93" t="s">
        <v>65</v>
      </c>
    </row>
    <row r="4" spans="1:21" ht="48" customHeight="1" x14ac:dyDescent="0.25">
      <c r="A4" s="10"/>
      <c r="B4" s="15"/>
      <c r="C4" s="16"/>
      <c r="D4" s="16"/>
      <c r="E4" s="4" t="s">
        <v>69</v>
      </c>
      <c r="F4" s="37" t="s">
        <v>62</v>
      </c>
      <c r="G4" s="4" t="s">
        <v>108</v>
      </c>
      <c r="H4" s="4" t="s">
        <v>79</v>
      </c>
      <c r="I4" s="4" t="s">
        <v>109</v>
      </c>
      <c r="J4" s="4" t="s">
        <v>63</v>
      </c>
      <c r="K4" s="4"/>
      <c r="L4" s="4"/>
      <c r="M4" s="4"/>
      <c r="N4" s="92"/>
      <c r="O4" s="4" t="s">
        <v>63</v>
      </c>
      <c r="P4" s="4" t="s">
        <v>64</v>
      </c>
      <c r="Q4" s="37" t="s">
        <v>93</v>
      </c>
      <c r="R4" s="37"/>
      <c r="S4" s="4"/>
      <c r="T4" s="93"/>
      <c r="U4" s="93"/>
    </row>
    <row r="5" spans="1:21" ht="18.75" x14ac:dyDescent="0.3">
      <c r="A5" s="2">
        <v>1</v>
      </c>
      <c r="B5" s="39" t="s">
        <v>45</v>
      </c>
      <c r="C5" s="18">
        <v>1</v>
      </c>
      <c r="D5" s="19">
        <v>42</v>
      </c>
      <c r="E5" s="19"/>
      <c r="F5" s="19"/>
      <c r="G5" s="20"/>
      <c r="H5" s="20"/>
      <c r="I5" s="20"/>
      <c r="J5" s="20"/>
      <c r="K5" s="20"/>
      <c r="L5" s="20"/>
      <c r="M5" s="20"/>
      <c r="N5" s="21">
        <f>(F5+E5+G5+H5+I5+K5+J5)-D5</f>
        <v>-42</v>
      </c>
      <c r="O5" s="22"/>
      <c r="P5" s="22"/>
      <c r="Q5" s="22"/>
      <c r="R5" s="22"/>
      <c r="S5" s="22"/>
      <c r="T5" s="20">
        <f>SUM(E5+G5+H5+I5+J5+K5+O5+P5+Q5+S5)</f>
        <v>0</v>
      </c>
      <c r="U5" s="23">
        <f>SUM(D5-T5)</f>
        <v>42</v>
      </c>
    </row>
    <row r="6" spans="1:21" ht="18.75" x14ac:dyDescent="0.3">
      <c r="A6" s="2">
        <v>2</v>
      </c>
      <c r="B6" s="39" t="s">
        <v>45</v>
      </c>
      <c r="C6" s="18">
        <v>2</v>
      </c>
      <c r="D6" s="19">
        <v>42</v>
      </c>
      <c r="E6" s="19"/>
      <c r="F6" s="19"/>
      <c r="G6" s="20"/>
      <c r="H6" s="20"/>
      <c r="I6" s="20"/>
      <c r="J6" s="20"/>
      <c r="K6" s="20"/>
      <c r="L6" s="20"/>
      <c r="M6" s="20"/>
      <c r="N6" s="21">
        <f t="shared" ref="N6:N69" si="0">(F6+E6+G6+H6+I6+K6+J6)-D6</f>
        <v>-42</v>
      </c>
      <c r="O6" s="22"/>
      <c r="P6" s="22"/>
      <c r="Q6" s="22"/>
      <c r="R6" s="22"/>
      <c r="S6" s="22"/>
      <c r="T6" s="20">
        <f>SUM(E6+G6+H6+I6+J6+K6+O6+P6+Q6+S6)</f>
        <v>0</v>
      </c>
      <c r="U6" s="23">
        <f t="shared" ref="U6:U68" si="1">SUM(D6-T6)</f>
        <v>42</v>
      </c>
    </row>
    <row r="7" spans="1:21" ht="18.75" x14ac:dyDescent="0.3">
      <c r="A7" s="3">
        <v>3</v>
      </c>
      <c r="B7" s="38" t="s">
        <v>3</v>
      </c>
      <c r="C7" s="24">
        <v>3</v>
      </c>
      <c r="D7" s="19">
        <v>42</v>
      </c>
      <c r="E7" s="25"/>
      <c r="F7" s="25"/>
      <c r="G7" s="20"/>
      <c r="H7" s="20"/>
      <c r="I7" s="20"/>
      <c r="J7" s="20">
        <v>42</v>
      </c>
      <c r="K7" s="20"/>
      <c r="L7" s="20"/>
      <c r="M7" s="20"/>
      <c r="N7" s="21">
        <f t="shared" si="0"/>
        <v>0</v>
      </c>
      <c r="O7" s="22"/>
      <c r="P7" s="22"/>
      <c r="Q7" s="22"/>
      <c r="R7" s="22"/>
      <c r="S7" s="22"/>
      <c r="T7" s="20">
        <f>SUM(E7+G7+H7+I7+J7+K7+O7+P7+Q7+S7)</f>
        <v>42</v>
      </c>
      <c r="U7" s="23">
        <f t="shared" si="1"/>
        <v>0</v>
      </c>
    </row>
    <row r="8" spans="1:21" ht="18.75" x14ac:dyDescent="0.3">
      <c r="A8" s="3">
        <v>4</v>
      </c>
      <c r="B8" s="38" t="s">
        <v>76</v>
      </c>
      <c r="C8" s="24">
        <v>4</v>
      </c>
      <c r="D8" s="19">
        <v>42</v>
      </c>
      <c r="E8" s="25"/>
      <c r="F8" s="25"/>
      <c r="G8" s="20"/>
      <c r="H8" s="20"/>
      <c r="I8" s="20"/>
      <c r="J8" s="20"/>
      <c r="K8" s="20"/>
      <c r="L8" s="20"/>
      <c r="M8" s="20"/>
      <c r="N8" s="21">
        <f t="shared" si="0"/>
        <v>-42</v>
      </c>
      <c r="O8" s="22"/>
      <c r="P8" s="22"/>
      <c r="Q8" s="22"/>
      <c r="R8" s="22"/>
      <c r="S8" s="22"/>
      <c r="T8" s="20">
        <f>SUM(E8+G8+H8+I8+J8+K8+O8+P8+Q8+S8)</f>
        <v>0</v>
      </c>
      <c r="U8" s="23">
        <f t="shared" si="1"/>
        <v>42</v>
      </c>
    </row>
    <row r="9" spans="1:21" ht="18.75" x14ac:dyDescent="0.3">
      <c r="A9" s="3">
        <v>5</v>
      </c>
      <c r="B9" s="38" t="s">
        <v>84</v>
      </c>
      <c r="C9" s="24">
        <v>5</v>
      </c>
      <c r="D9" s="19">
        <v>42</v>
      </c>
      <c r="E9" s="25"/>
      <c r="F9" s="25"/>
      <c r="G9" s="20"/>
      <c r="H9" s="20"/>
      <c r="I9" s="20"/>
      <c r="J9" s="20"/>
      <c r="K9" s="20"/>
      <c r="L9" s="20"/>
      <c r="M9" s="20"/>
      <c r="N9" s="21">
        <f t="shared" si="0"/>
        <v>-42</v>
      </c>
      <c r="O9" s="22"/>
      <c r="P9" s="22"/>
      <c r="Q9" s="22"/>
      <c r="R9" s="22"/>
      <c r="S9" s="22"/>
      <c r="T9" s="20">
        <f>SUM(E9+G9+H9+I9+J9+K9+O9+P9+Q9+S9)</f>
        <v>0</v>
      </c>
      <c r="U9" s="23">
        <f t="shared" si="1"/>
        <v>42</v>
      </c>
    </row>
    <row r="10" spans="1:21" ht="18.75" x14ac:dyDescent="0.3">
      <c r="A10" s="3">
        <v>6</v>
      </c>
      <c r="B10" s="38" t="s">
        <v>70</v>
      </c>
      <c r="C10" s="24">
        <v>6</v>
      </c>
      <c r="D10" s="19">
        <v>42</v>
      </c>
      <c r="E10" s="25"/>
      <c r="F10" s="25"/>
      <c r="G10" s="45"/>
      <c r="H10" s="20"/>
      <c r="I10" s="20"/>
      <c r="J10" s="20"/>
      <c r="K10" s="20"/>
      <c r="L10" s="20"/>
      <c r="M10" s="20"/>
      <c r="N10" s="21">
        <f t="shared" si="0"/>
        <v>-42</v>
      </c>
      <c r="O10" s="22"/>
      <c r="P10" s="22"/>
      <c r="Q10" s="22"/>
      <c r="R10" s="22"/>
      <c r="S10" s="22"/>
      <c r="T10" s="20">
        <f>SUM(E10+G10+H10+I10+J10+K10+O10+P10+Q10+R10+S10)</f>
        <v>0</v>
      </c>
      <c r="U10" s="23">
        <f t="shared" si="1"/>
        <v>42</v>
      </c>
    </row>
    <row r="11" spans="1:21" ht="18.75" x14ac:dyDescent="0.3">
      <c r="A11" s="5">
        <v>7</v>
      </c>
      <c r="B11" s="40" t="s">
        <v>35</v>
      </c>
      <c r="C11" s="26">
        <v>7</v>
      </c>
      <c r="D11" s="19">
        <v>42</v>
      </c>
      <c r="E11" s="25"/>
      <c r="F11" s="25"/>
      <c r="G11" s="20"/>
      <c r="H11" s="20"/>
      <c r="I11" s="20"/>
      <c r="J11" s="20"/>
      <c r="K11" s="20"/>
      <c r="L11" s="20"/>
      <c r="M11" s="20"/>
      <c r="N11" s="21">
        <f t="shared" si="0"/>
        <v>-42</v>
      </c>
      <c r="O11" s="22"/>
      <c r="P11" s="22"/>
      <c r="Q11" s="22"/>
      <c r="R11" s="22"/>
      <c r="S11" s="22"/>
      <c r="T11" s="20">
        <f t="shared" ref="T11:T19" si="2">SUM(E11+G11+H11+I11+J11+K11+O11+P11+Q11+S11)</f>
        <v>0</v>
      </c>
      <c r="U11" s="23">
        <f t="shared" si="1"/>
        <v>42</v>
      </c>
    </row>
    <row r="12" spans="1:21" ht="18.75" x14ac:dyDescent="0.3">
      <c r="A12" s="3">
        <v>8</v>
      </c>
      <c r="B12" s="38" t="s">
        <v>4</v>
      </c>
      <c r="C12" s="24">
        <v>8</v>
      </c>
      <c r="D12" s="19">
        <v>42</v>
      </c>
      <c r="E12" s="25"/>
      <c r="F12" s="25"/>
      <c r="G12" s="20"/>
      <c r="H12" s="20"/>
      <c r="I12" s="20"/>
      <c r="J12" s="20"/>
      <c r="K12" s="20"/>
      <c r="L12" s="20"/>
      <c r="M12" s="20"/>
      <c r="N12" s="21">
        <f t="shared" si="0"/>
        <v>-42</v>
      </c>
      <c r="O12" s="22"/>
      <c r="P12" s="22"/>
      <c r="Q12" s="22"/>
      <c r="R12" s="22"/>
      <c r="S12" s="22"/>
      <c r="T12" s="20">
        <f t="shared" si="2"/>
        <v>0</v>
      </c>
      <c r="U12" s="23">
        <f t="shared" si="1"/>
        <v>42</v>
      </c>
    </row>
    <row r="13" spans="1:21" ht="18.75" x14ac:dyDescent="0.3">
      <c r="A13" s="3">
        <v>9</v>
      </c>
      <c r="B13" s="38" t="s">
        <v>32</v>
      </c>
      <c r="C13" s="24">
        <v>9</v>
      </c>
      <c r="D13" s="19">
        <v>42</v>
      </c>
      <c r="E13" s="25"/>
      <c r="F13" s="25"/>
      <c r="G13" s="20"/>
      <c r="H13" s="20"/>
      <c r="I13" s="20"/>
      <c r="J13" s="20"/>
      <c r="K13" s="20"/>
      <c r="L13" s="20"/>
      <c r="M13" s="20"/>
      <c r="N13" s="21">
        <f t="shared" si="0"/>
        <v>-42</v>
      </c>
      <c r="O13" s="22"/>
      <c r="P13" s="22"/>
      <c r="Q13" s="22"/>
      <c r="R13" s="22"/>
      <c r="S13" s="22"/>
      <c r="T13" s="20">
        <f t="shared" si="2"/>
        <v>0</v>
      </c>
      <c r="U13" s="23">
        <f t="shared" si="1"/>
        <v>42</v>
      </c>
    </row>
    <row r="14" spans="1:21" ht="18.75" x14ac:dyDescent="0.3">
      <c r="A14" s="3">
        <v>10</v>
      </c>
      <c r="B14" s="38" t="s">
        <v>49</v>
      </c>
      <c r="C14" s="24">
        <v>10</v>
      </c>
      <c r="D14" s="19">
        <v>42</v>
      </c>
      <c r="E14" s="25"/>
      <c r="F14" s="25"/>
      <c r="G14" s="20"/>
      <c r="H14" s="20"/>
      <c r="I14" s="20"/>
      <c r="J14" s="20"/>
      <c r="K14" s="20"/>
      <c r="L14" s="20"/>
      <c r="M14" s="20"/>
      <c r="N14" s="21">
        <f t="shared" si="0"/>
        <v>-42</v>
      </c>
      <c r="O14" s="22"/>
      <c r="P14" s="22"/>
      <c r="Q14" s="22"/>
      <c r="R14" s="22"/>
      <c r="S14" s="22"/>
      <c r="T14" s="20">
        <f t="shared" si="2"/>
        <v>0</v>
      </c>
      <c r="U14" s="23">
        <f t="shared" si="1"/>
        <v>42</v>
      </c>
    </row>
    <row r="15" spans="1:21" ht="18.75" x14ac:dyDescent="0.3">
      <c r="A15" s="5">
        <v>11</v>
      </c>
      <c r="B15" s="40" t="s">
        <v>5</v>
      </c>
      <c r="C15" s="26">
        <v>11</v>
      </c>
      <c r="D15" s="19">
        <v>42</v>
      </c>
      <c r="E15" s="19"/>
      <c r="F15" s="19"/>
      <c r="G15" s="20"/>
      <c r="H15" s="20"/>
      <c r="I15" s="20"/>
      <c r="J15" s="20"/>
      <c r="K15" s="20"/>
      <c r="L15" s="20"/>
      <c r="M15" s="20"/>
      <c r="N15" s="21">
        <f t="shared" si="0"/>
        <v>-42</v>
      </c>
      <c r="O15" s="22"/>
      <c r="P15" s="22"/>
      <c r="Q15" s="22"/>
      <c r="R15" s="22"/>
      <c r="S15" s="22"/>
      <c r="T15" s="20">
        <f t="shared" si="2"/>
        <v>0</v>
      </c>
      <c r="U15" s="23">
        <f t="shared" si="1"/>
        <v>42</v>
      </c>
    </row>
    <row r="16" spans="1:21" ht="18.75" x14ac:dyDescent="0.3">
      <c r="A16" s="3">
        <v>12</v>
      </c>
      <c r="B16" s="40" t="s">
        <v>87</v>
      </c>
      <c r="C16" s="24">
        <v>12</v>
      </c>
      <c r="D16" s="19">
        <v>42</v>
      </c>
      <c r="E16" s="25"/>
      <c r="F16" s="25"/>
      <c r="G16" s="45"/>
      <c r="H16" s="20"/>
      <c r="I16" s="20"/>
      <c r="J16" s="20"/>
      <c r="K16" s="20"/>
      <c r="L16" s="20"/>
      <c r="M16" s="20"/>
      <c r="N16" s="21">
        <f t="shared" si="0"/>
        <v>-42</v>
      </c>
      <c r="O16" s="22"/>
      <c r="P16" s="22"/>
      <c r="Q16" s="22"/>
      <c r="R16" s="22"/>
      <c r="S16" s="22"/>
      <c r="T16" s="20">
        <f t="shared" si="2"/>
        <v>0</v>
      </c>
      <c r="U16" s="44">
        <f t="shared" si="1"/>
        <v>42</v>
      </c>
    </row>
    <row r="17" spans="1:82" ht="18.75" x14ac:dyDescent="0.3">
      <c r="A17" s="5">
        <v>13</v>
      </c>
      <c r="B17" s="40" t="s">
        <v>87</v>
      </c>
      <c r="C17" s="26">
        <v>13</v>
      </c>
      <c r="D17" s="19">
        <v>42</v>
      </c>
      <c r="E17" s="25"/>
      <c r="F17" s="25"/>
      <c r="G17" s="45"/>
      <c r="H17" s="20"/>
      <c r="I17" s="20"/>
      <c r="J17" s="20"/>
      <c r="K17" s="20"/>
      <c r="L17" s="20"/>
      <c r="M17" s="20"/>
      <c r="N17" s="21">
        <f t="shared" si="0"/>
        <v>-42</v>
      </c>
      <c r="O17" s="22"/>
      <c r="P17" s="22"/>
      <c r="Q17" s="22"/>
      <c r="R17" s="22"/>
      <c r="S17" s="22"/>
      <c r="T17" s="20">
        <f t="shared" si="2"/>
        <v>0</v>
      </c>
      <c r="U17" s="23">
        <f t="shared" si="1"/>
        <v>42</v>
      </c>
    </row>
    <row r="18" spans="1:82" ht="18.75" x14ac:dyDescent="0.3">
      <c r="A18" s="5">
        <v>14</v>
      </c>
      <c r="B18" s="40" t="s">
        <v>6</v>
      </c>
      <c r="C18" s="26">
        <v>14</v>
      </c>
      <c r="D18" s="19">
        <v>42</v>
      </c>
      <c r="E18" s="25"/>
      <c r="F18" s="25"/>
      <c r="G18" s="45"/>
      <c r="H18" s="20"/>
      <c r="I18" s="20"/>
      <c r="J18" s="20"/>
      <c r="K18" s="20"/>
      <c r="L18" s="20"/>
      <c r="M18" s="20"/>
      <c r="N18" s="21">
        <f t="shared" si="0"/>
        <v>-42</v>
      </c>
      <c r="O18" s="22"/>
      <c r="P18" s="22"/>
      <c r="Q18" s="22"/>
      <c r="R18" s="22"/>
      <c r="S18" s="22"/>
      <c r="T18" s="20">
        <f t="shared" si="2"/>
        <v>0</v>
      </c>
      <c r="U18" s="23">
        <f t="shared" si="1"/>
        <v>42</v>
      </c>
    </row>
    <row r="19" spans="1:82" ht="18.75" x14ac:dyDescent="0.3">
      <c r="A19" s="3">
        <v>15</v>
      </c>
      <c r="B19" s="38" t="s">
        <v>54</v>
      </c>
      <c r="C19" s="24">
        <v>15</v>
      </c>
      <c r="D19" s="19">
        <v>42</v>
      </c>
      <c r="E19" s="19"/>
      <c r="F19" s="19"/>
      <c r="G19" s="20"/>
      <c r="H19" s="20"/>
      <c r="I19" s="20"/>
      <c r="J19" s="20"/>
      <c r="K19" s="20"/>
      <c r="L19" s="20"/>
      <c r="M19" s="20"/>
      <c r="N19" s="21">
        <f t="shared" si="0"/>
        <v>-42</v>
      </c>
      <c r="O19" s="22"/>
      <c r="P19" s="22"/>
      <c r="Q19" s="22"/>
      <c r="R19" s="22"/>
      <c r="S19" s="22"/>
      <c r="T19" s="20">
        <f t="shared" si="2"/>
        <v>0</v>
      </c>
      <c r="U19" s="23">
        <f t="shared" si="1"/>
        <v>42</v>
      </c>
    </row>
    <row r="20" spans="1:82" ht="18.75" x14ac:dyDescent="0.3">
      <c r="A20" s="5">
        <v>16</v>
      </c>
      <c r="B20" s="38" t="s">
        <v>81</v>
      </c>
      <c r="C20" s="24">
        <v>16</v>
      </c>
      <c r="D20" s="19">
        <v>42</v>
      </c>
      <c r="E20" s="25"/>
      <c r="F20" s="25"/>
      <c r="G20" s="45"/>
      <c r="H20" s="20"/>
      <c r="I20" s="20"/>
      <c r="J20" s="20"/>
      <c r="K20" s="20"/>
      <c r="L20" s="20"/>
      <c r="M20" s="20"/>
      <c r="N20" s="21">
        <f t="shared" si="0"/>
        <v>-42</v>
      </c>
      <c r="O20" s="22"/>
      <c r="P20" s="22"/>
      <c r="Q20" s="22"/>
      <c r="R20" s="22"/>
      <c r="S20" s="22"/>
      <c r="T20" s="20">
        <f>SUM(E20+G20+H20+I20+J20+K20+O20+P20+Q20++L20+M20+S20)</f>
        <v>0</v>
      </c>
      <c r="U20" s="23">
        <f t="shared" si="1"/>
        <v>42</v>
      </c>
    </row>
    <row r="21" spans="1:82" ht="18.75" x14ac:dyDescent="0.3">
      <c r="A21" s="5">
        <v>17</v>
      </c>
      <c r="B21" s="40" t="s">
        <v>34</v>
      </c>
      <c r="C21" s="26">
        <v>17</v>
      </c>
      <c r="D21" s="19">
        <v>42</v>
      </c>
      <c r="E21" s="25"/>
      <c r="F21" s="25"/>
      <c r="G21" s="45"/>
      <c r="H21" s="20"/>
      <c r="I21" s="20"/>
      <c r="J21" s="20"/>
      <c r="K21" s="20"/>
      <c r="L21" s="20"/>
      <c r="M21" s="20"/>
      <c r="N21" s="21">
        <f t="shared" si="0"/>
        <v>-42</v>
      </c>
      <c r="O21" s="22"/>
      <c r="P21" s="22"/>
      <c r="Q21" s="22"/>
      <c r="R21" s="22"/>
      <c r="S21" s="22"/>
      <c r="T21" s="20">
        <f>SUM(E21+G21+H21+I21+J21+K21+O21+P21+Q21+M21+S21)</f>
        <v>0</v>
      </c>
      <c r="U21" s="23">
        <f t="shared" si="1"/>
        <v>42</v>
      </c>
    </row>
    <row r="22" spans="1:82" ht="18.75" x14ac:dyDescent="0.3">
      <c r="A22" s="5">
        <v>18</v>
      </c>
      <c r="B22" s="48" t="s">
        <v>102</v>
      </c>
      <c r="C22" s="26">
        <v>18</v>
      </c>
      <c r="D22" s="19">
        <v>42</v>
      </c>
      <c r="E22" s="25"/>
      <c r="F22" s="25"/>
      <c r="G22" s="45"/>
      <c r="H22" s="20"/>
      <c r="I22" s="20"/>
      <c r="J22" s="20"/>
      <c r="K22" s="20"/>
      <c r="L22" s="20"/>
      <c r="M22" s="20"/>
      <c r="N22" s="21">
        <f t="shared" si="0"/>
        <v>-42</v>
      </c>
      <c r="O22" s="75"/>
      <c r="P22" s="75"/>
      <c r="Q22" s="75"/>
      <c r="R22" s="75"/>
      <c r="S22" s="75"/>
      <c r="T22" s="45">
        <f>SUM(E22+G22+H22+I22+J22+K22+O22+P22+Q22+S22+M22)</f>
        <v>0</v>
      </c>
      <c r="U22" s="76">
        <f t="shared" si="1"/>
        <v>42</v>
      </c>
    </row>
    <row r="23" spans="1:82" ht="18.75" x14ac:dyDescent="0.3">
      <c r="A23" s="5">
        <v>19</v>
      </c>
      <c r="B23" s="40" t="s">
        <v>7</v>
      </c>
      <c r="C23" s="26">
        <v>19</v>
      </c>
      <c r="D23" s="19">
        <v>42</v>
      </c>
      <c r="E23" s="25"/>
      <c r="F23" s="25"/>
      <c r="G23" s="45"/>
      <c r="H23" s="43"/>
      <c r="I23" s="20"/>
      <c r="J23" s="20"/>
      <c r="K23" s="20"/>
      <c r="L23" s="20"/>
      <c r="M23" s="20"/>
      <c r="N23" s="21">
        <f t="shared" si="0"/>
        <v>-42</v>
      </c>
      <c r="O23" s="22"/>
      <c r="P23" s="22"/>
      <c r="Q23" s="22"/>
      <c r="R23" s="22"/>
      <c r="S23" s="22"/>
      <c r="T23" s="20">
        <f>SUM(E23+G23+H23+I23+J23+K23+O23+P23+Q23+S23)</f>
        <v>0</v>
      </c>
      <c r="U23" s="23">
        <f t="shared" si="1"/>
        <v>42</v>
      </c>
    </row>
    <row r="24" spans="1:82" ht="18.75" x14ac:dyDescent="0.3">
      <c r="A24" s="5">
        <v>20</v>
      </c>
      <c r="B24" s="40" t="s">
        <v>104</v>
      </c>
      <c r="C24" s="26">
        <v>20</v>
      </c>
      <c r="D24" s="19">
        <v>42</v>
      </c>
      <c r="E24" s="25"/>
      <c r="F24" s="25"/>
      <c r="G24" s="45"/>
      <c r="H24" s="20"/>
      <c r="I24" s="20"/>
      <c r="J24" s="20"/>
      <c r="K24" s="20"/>
      <c r="L24" s="20"/>
      <c r="M24" s="20"/>
      <c r="N24" s="21">
        <f t="shared" si="0"/>
        <v>-42</v>
      </c>
      <c r="O24" s="22"/>
      <c r="P24" s="22"/>
      <c r="Q24" s="22"/>
      <c r="R24" s="22"/>
      <c r="S24" s="22"/>
      <c r="T24" s="20">
        <f>SUM(E24+G24+H24+I24+J24+K24+O24+P24+Q24+S24)</f>
        <v>0</v>
      </c>
      <c r="U24" s="23">
        <f t="shared" si="1"/>
        <v>42</v>
      </c>
    </row>
    <row r="25" spans="1:82" ht="18.75" x14ac:dyDescent="0.3">
      <c r="A25" s="5">
        <v>21</v>
      </c>
      <c r="B25" s="40" t="s">
        <v>8</v>
      </c>
      <c r="C25" s="26">
        <v>21</v>
      </c>
      <c r="D25" s="19">
        <v>42</v>
      </c>
      <c r="E25" s="25"/>
      <c r="F25" s="25"/>
      <c r="G25" s="45"/>
      <c r="H25" s="20"/>
      <c r="I25" s="20"/>
      <c r="J25" s="20"/>
      <c r="K25" s="20"/>
      <c r="L25" s="20"/>
      <c r="M25" s="20"/>
      <c r="N25" s="21">
        <f t="shared" si="0"/>
        <v>-42</v>
      </c>
      <c r="O25" s="22"/>
      <c r="P25" s="22"/>
      <c r="Q25" s="22"/>
      <c r="R25" s="22"/>
      <c r="S25" s="22"/>
      <c r="T25" s="20">
        <f>SUM(E25+G25+H25+I25+J25+K25+O25+P25+Q25+S25)</f>
        <v>0</v>
      </c>
      <c r="U25" s="23">
        <f t="shared" si="1"/>
        <v>42</v>
      </c>
    </row>
    <row r="26" spans="1:82" ht="18.75" x14ac:dyDescent="0.3">
      <c r="A26" s="5">
        <v>22</v>
      </c>
      <c r="B26" s="40" t="s">
        <v>43</v>
      </c>
      <c r="C26" s="26">
        <v>22</v>
      </c>
      <c r="D26" s="19">
        <v>42</v>
      </c>
      <c r="E26" s="25"/>
      <c r="F26" s="25"/>
      <c r="G26" s="20"/>
      <c r="H26" s="19"/>
      <c r="I26" s="20"/>
      <c r="J26" s="20"/>
      <c r="K26" s="20"/>
      <c r="L26" s="20"/>
      <c r="M26" s="20"/>
      <c r="N26" s="21">
        <f t="shared" si="0"/>
        <v>-42</v>
      </c>
      <c r="O26" s="22"/>
      <c r="P26" s="22"/>
      <c r="Q26" s="22"/>
      <c r="R26" s="22"/>
      <c r="S26" s="22"/>
      <c r="T26" s="20">
        <f>SUM(E26+G26+H26+I26+J26+K26+O26+P26+Q26+S26)</f>
        <v>0</v>
      </c>
      <c r="U26" s="23">
        <f t="shared" si="1"/>
        <v>42</v>
      </c>
    </row>
    <row r="27" spans="1:82" ht="18.75" x14ac:dyDescent="0.3">
      <c r="A27" s="5">
        <v>23</v>
      </c>
      <c r="B27" s="40" t="s">
        <v>55</v>
      </c>
      <c r="C27" s="26">
        <v>23</v>
      </c>
      <c r="D27" s="19">
        <v>42</v>
      </c>
      <c r="E27" s="25"/>
      <c r="F27" s="25"/>
      <c r="G27" s="20"/>
      <c r="H27" s="20"/>
      <c r="I27" s="20"/>
      <c r="J27" s="20">
        <v>42</v>
      </c>
      <c r="K27" s="20"/>
      <c r="L27" s="20"/>
      <c r="M27" s="20"/>
      <c r="N27" s="21">
        <f t="shared" si="0"/>
        <v>0</v>
      </c>
      <c r="O27" s="22"/>
      <c r="P27" s="22"/>
      <c r="Q27" s="22"/>
      <c r="R27" s="22"/>
      <c r="S27" s="22"/>
      <c r="T27" s="20">
        <f>SUM(E27+G27+H27+I27+J27+K27+O27+P27+Q27+S27)</f>
        <v>42</v>
      </c>
      <c r="U27" s="23">
        <f t="shared" si="1"/>
        <v>0</v>
      </c>
    </row>
    <row r="28" spans="1:82" ht="18.75" x14ac:dyDescent="0.3">
      <c r="A28" s="5">
        <v>24</v>
      </c>
      <c r="B28" s="40" t="s">
        <v>12</v>
      </c>
      <c r="C28" s="26">
        <v>24</v>
      </c>
      <c r="D28" s="19">
        <v>42</v>
      </c>
      <c r="E28" s="25"/>
      <c r="F28" s="25"/>
      <c r="G28" s="20">
        <v>40</v>
      </c>
      <c r="H28" s="20"/>
      <c r="I28" s="20"/>
      <c r="J28" s="20"/>
      <c r="K28" s="20"/>
      <c r="L28" s="20"/>
      <c r="M28" s="20"/>
      <c r="N28" s="21">
        <f t="shared" si="0"/>
        <v>-2</v>
      </c>
      <c r="O28" s="22"/>
      <c r="P28" s="22"/>
      <c r="Q28" s="22"/>
      <c r="R28" s="22"/>
      <c r="S28" s="22"/>
      <c r="T28" s="20">
        <f>SUM(E28+G28+H28+I28+J28+K28+O28+P28+Q28+R28+S28)</f>
        <v>40</v>
      </c>
      <c r="U28" s="23">
        <f t="shared" si="1"/>
        <v>2</v>
      </c>
    </row>
    <row r="29" spans="1:82" ht="18.75" x14ac:dyDescent="0.3">
      <c r="A29" s="5">
        <v>25</v>
      </c>
      <c r="B29" s="40" t="s">
        <v>90</v>
      </c>
      <c r="C29" s="26">
        <v>25</v>
      </c>
      <c r="D29" s="19">
        <v>42</v>
      </c>
      <c r="E29" s="25"/>
      <c r="F29" s="25"/>
      <c r="G29" s="20"/>
      <c r="H29" s="20"/>
      <c r="I29" s="20"/>
      <c r="J29" s="20"/>
      <c r="K29" s="20"/>
      <c r="L29" s="20"/>
      <c r="M29" s="20"/>
      <c r="N29" s="21">
        <f t="shared" si="0"/>
        <v>-42</v>
      </c>
      <c r="O29" s="22"/>
      <c r="P29" s="22"/>
      <c r="Q29" s="22"/>
      <c r="R29" s="22"/>
      <c r="S29" s="22"/>
      <c r="T29" s="20">
        <f t="shared" ref="T29:T38" si="3">SUM(E29+G29+H29+I29+J29+K29+O29+P29+Q29+S29)</f>
        <v>0</v>
      </c>
      <c r="U29" s="23">
        <f t="shared" si="1"/>
        <v>42</v>
      </c>
    </row>
    <row r="30" spans="1:82" ht="18.75" x14ac:dyDescent="0.3">
      <c r="A30" s="5">
        <v>26</v>
      </c>
      <c r="B30" s="38" t="s">
        <v>96</v>
      </c>
      <c r="C30" s="24">
        <v>26</v>
      </c>
      <c r="D30" s="19">
        <v>42</v>
      </c>
      <c r="E30" s="25"/>
      <c r="F30" s="25"/>
      <c r="G30" s="20"/>
      <c r="H30" s="20"/>
      <c r="I30" s="20"/>
      <c r="J30" s="20"/>
      <c r="K30" s="20"/>
      <c r="L30" s="20"/>
      <c r="M30" s="20"/>
      <c r="N30" s="21">
        <f t="shared" si="0"/>
        <v>-42</v>
      </c>
      <c r="O30" s="22"/>
      <c r="P30" s="22"/>
      <c r="Q30" s="22"/>
      <c r="R30" s="22"/>
      <c r="S30" s="22"/>
      <c r="T30" s="20">
        <f t="shared" si="3"/>
        <v>0</v>
      </c>
      <c r="U30" s="23">
        <f t="shared" si="1"/>
        <v>42</v>
      </c>
    </row>
    <row r="31" spans="1:82" ht="18.75" x14ac:dyDescent="0.3">
      <c r="A31" s="5">
        <v>27</v>
      </c>
      <c r="B31" s="40" t="s">
        <v>112</v>
      </c>
      <c r="C31" s="26">
        <v>27</v>
      </c>
      <c r="D31" s="19">
        <v>42</v>
      </c>
      <c r="E31" s="31"/>
      <c r="F31" s="31"/>
      <c r="G31" s="20"/>
      <c r="H31" s="20"/>
      <c r="I31" s="20"/>
      <c r="J31" s="20"/>
      <c r="K31" s="20"/>
      <c r="L31" s="20"/>
      <c r="M31" s="20"/>
      <c r="N31" s="21">
        <f t="shared" si="0"/>
        <v>-42</v>
      </c>
      <c r="O31" s="22"/>
      <c r="P31" s="22"/>
      <c r="Q31" s="22"/>
      <c r="R31" s="22"/>
      <c r="S31" s="22"/>
      <c r="T31" s="20">
        <f t="shared" si="3"/>
        <v>0</v>
      </c>
      <c r="U31" s="23">
        <f t="shared" si="1"/>
        <v>42</v>
      </c>
    </row>
    <row r="32" spans="1:82" ht="18.75" x14ac:dyDescent="0.3">
      <c r="A32" s="5">
        <v>28</v>
      </c>
      <c r="B32" s="38" t="s">
        <v>97</v>
      </c>
      <c r="C32" s="24">
        <v>28</v>
      </c>
      <c r="D32" s="19">
        <v>42</v>
      </c>
      <c r="E32" s="25"/>
      <c r="F32" s="25"/>
      <c r="G32" s="20"/>
      <c r="H32" s="20"/>
      <c r="I32" s="20"/>
      <c r="J32" s="20"/>
      <c r="K32" s="20"/>
      <c r="L32" s="20"/>
      <c r="M32" s="20"/>
      <c r="N32" s="21">
        <f t="shared" si="0"/>
        <v>-42</v>
      </c>
      <c r="O32" s="22"/>
      <c r="P32" s="22"/>
      <c r="Q32" s="22"/>
      <c r="R32" s="22"/>
      <c r="S32" s="22"/>
      <c r="T32" s="20">
        <f t="shared" si="3"/>
        <v>0</v>
      </c>
      <c r="U32" s="23">
        <v>0</v>
      </c>
      <c r="W32" s="46"/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46"/>
      <c r="AL32" s="46"/>
      <c r="AM32" s="46"/>
      <c r="AN32" s="46"/>
      <c r="AO32" s="46"/>
      <c r="AP32" s="46"/>
      <c r="AQ32" s="46"/>
      <c r="AR32" s="46"/>
      <c r="AS32" s="46"/>
      <c r="AT32" s="46"/>
      <c r="AU32" s="46"/>
      <c r="AV32" s="46"/>
      <c r="AW32" s="46"/>
      <c r="AX32" s="46"/>
      <c r="AY32" s="46"/>
      <c r="AZ32" s="46"/>
      <c r="BA32" s="46"/>
      <c r="BB32" s="46"/>
      <c r="BC32" s="46"/>
      <c r="BD32" s="46"/>
      <c r="BE32" s="46"/>
      <c r="BF32" s="46"/>
      <c r="BG32" s="46"/>
      <c r="BH32" s="46"/>
      <c r="BI32" s="46"/>
      <c r="BJ32" s="46"/>
      <c r="BK32" s="46"/>
      <c r="BL32" s="46"/>
      <c r="BM32" s="46"/>
      <c r="BN32" s="46"/>
      <c r="BO32" s="46"/>
      <c r="BP32" s="46"/>
      <c r="BQ32" s="46"/>
      <c r="BR32" s="46"/>
      <c r="BS32" s="46"/>
      <c r="BT32" s="46"/>
      <c r="BU32" s="46"/>
      <c r="BV32" s="46"/>
      <c r="BW32" s="46"/>
      <c r="BX32" s="46"/>
      <c r="BY32" s="46"/>
      <c r="BZ32" s="46"/>
      <c r="CA32" s="46"/>
      <c r="CB32" s="46"/>
      <c r="CC32" s="46"/>
      <c r="CD32" s="46"/>
    </row>
    <row r="33" spans="1:21" ht="18.75" x14ac:dyDescent="0.3">
      <c r="A33" s="5">
        <v>29</v>
      </c>
      <c r="B33" s="38" t="s">
        <v>86</v>
      </c>
      <c r="C33" s="24">
        <v>29</v>
      </c>
      <c r="D33" s="19">
        <v>42</v>
      </c>
      <c r="E33" s="25"/>
      <c r="F33" s="25"/>
      <c r="G33" s="20"/>
      <c r="H33" s="20"/>
      <c r="I33" s="20"/>
      <c r="J33" s="20"/>
      <c r="K33" s="20"/>
      <c r="L33" s="20"/>
      <c r="M33" s="20"/>
      <c r="N33" s="21">
        <f t="shared" si="0"/>
        <v>-42</v>
      </c>
      <c r="O33" s="22"/>
      <c r="P33" s="22"/>
      <c r="Q33" s="22"/>
      <c r="R33" s="22"/>
      <c r="S33" s="22"/>
      <c r="T33" s="20">
        <f t="shared" si="3"/>
        <v>0</v>
      </c>
      <c r="U33" s="44">
        <f t="shared" si="1"/>
        <v>42</v>
      </c>
    </row>
    <row r="34" spans="1:21" ht="18.75" x14ac:dyDescent="0.3">
      <c r="A34" s="5">
        <v>30</v>
      </c>
      <c r="B34" s="40" t="s">
        <v>42</v>
      </c>
      <c r="C34" s="26">
        <v>30</v>
      </c>
      <c r="D34" s="19">
        <v>42</v>
      </c>
      <c r="E34" s="25"/>
      <c r="F34" s="25"/>
      <c r="G34" s="20"/>
      <c r="H34" s="20"/>
      <c r="I34" s="20"/>
      <c r="J34" s="20"/>
      <c r="K34" s="20"/>
      <c r="L34" s="20"/>
      <c r="M34" s="20"/>
      <c r="N34" s="21">
        <f t="shared" si="0"/>
        <v>-42</v>
      </c>
      <c r="O34" s="22"/>
      <c r="P34" s="22"/>
      <c r="Q34" s="22"/>
      <c r="R34" s="22"/>
      <c r="S34" s="22"/>
      <c r="T34" s="20">
        <f t="shared" si="3"/>
        <v>0</v>
      </c>
      <c r="U34" s="23">
        <f t="shared" si="1"/>
        <v>42</v>
      </c>
    </row>
    <row r="35" spans="1:21" ht="18.75" x14ac:dyDescent="0.3">
      <c r="A35" s="5">
        <v>31</v>
      </c>
      <c r="B35" s="40" t="s">
        <v>10</v>
      </c>
      <c r="C35" s="26">
        <v>31</v>
      </c>
      <c r="D35" s="19">
        <v>42</v>
      </c>
      <c r="E35" s="25"/>
      <c r="F35" s="25"/>
      <c r="G35" s="20"/>
      <c r="H35" s="20"/>
      <c r="I35" s="20"/>
      <c r="J35" s="20"/>
      <c r="K35" s="20"/>
      <c r="L35" s="20"/>
      <c r="M35" s="20"/>
      <c r="N35" s="21">
        <f t="shared" si="0"/>
        <v>-42</v>
      </c>
      <c r="O35" s="22"/>
      <c r="P35" s="22"/>
      <c r="Q35" s="22"/>
      <c r="R35" s="22"/>
      <c r="S35" s="22"/>
      <c r="T35" s="20">
        <v>0</v>
      </c>
      <c r="U35" s="23">
        <v>0</v>
      </c>
    </row>
    <row r="36" spans="1:21" ht="18.75" x14ac:dyDescent="0.3">
      <c r="A36" s="5">
        <v>32</v>
      </c>
      <c r="B36" s="40" t="s">
        <v>78</v>
      </c>
      <c r="C36" s="26">
        <v>32</v>
      </c>
      <c r="D36" s="19">
        <v>42</v>
      </c>
      <c r="E36" s="25"/>
      <c r="F36" s="25"/>
      <c r="G36" s="20"/>
      <c r="H36" s="20"/>
      <c r="I36" s="20"/>
      <c r="J36" s="20"/>
      <c r="K36" s="20"/>
      <c r="L36" s="20"/>
      <c r="M36" s="20"/>
      <c r="N36" s="21">
        <f t="shared" si="0"/>
        <v>-42</v>
      </c>
      <c r="O36" s="22"/>
      <c r="P36" s="22"/>
      <c r="Q36" s="22"/>
      <c r="R36" s="22"/>
      <c r="S36" s="22"/>
      <c r="T36" s="20">
        <f t="shared" si="3"/>
        <v>0</v>
      </c>
      <c r="U36" s="23">
        <f t="shared" si="1"/>
        <v>42</v>
      </c>
    </row>
    <row r="37" spans="1:21" ht="18.75" x14ac:dyDescent="0.3">
      <c r="A37" s="5">
        <v>33</v>
      </c>
      <c r="B37" s="40" t="s">
        <v>11</v>
      </c>
      <c r="C37" s="26">
        <v>34</v>
      </c>
      <c r="D37" s="19">
        <v>42</v>
      </c>
      <c r="E37" s="25"/>
      <c r="F37" s="25"/>
      <c r="G37" s="20"/>
      <c r="H37" s="20"/>
      <c r="I37" s="20"/>
      <c r="J37" s="20"/>
      <c r="K37" s="20"/>
      <c r="L37" s="20"/>
      <c r="M37" s="20"/>
      <c r="N37" s="21">
        <f t="shared" si="0"/>
        <v>-42</v>
      </c>
      <c r="O37" s="22"/>
      <c r="P37" s="22"/>
      <c r="Q37" s="22"/>
      <c r="R37" s="22"/>
      <c r="S37" s="22"/>
      <c r="T37" s="20">
        <f t="shared" si="3"/>
        <v>0</v>
      </c>
      <c r="U37" s="23">
        <f t="shared" si="1"/>
        <v>42</v>
      </c>
    </row>
    <row r="38" spans="1:21" ht="18.75" x14ac:dyDescent="0.3">
      <c r="A38" s="5">
        <v>34</v>
      </c>
      <c r="B38" s="40" t="s">
        <v>47</v>
      </c>
      <c r="C38" s="26">
        <v>35</v>
      </c>
      <c r="D38" s="19">
        <v>42</v>
      </c>
      <c r="E38" s="25"/>
      <c r="F38" s="25"/>
      <c r="G38" s="20"/>
      <c r="H38" s="20"/>
      <c r="I38" s="20"/>
      <c r="J38" s="20"/>
      <c r="K38" s="20"/>
      <c r="L38" s="20"/>
      <c r="M38" s="20"/>
      <c r="N38" s="21">
        <f t="shared" si="0"/>
        <v>-42</v>
      </c>
      <c r="O38" s="22"/>
      <c r="P38" s="22"/>
      <c r="Q38" s="22"/>
      <c r="R38" s="22"/>
      <c r="S38" s="22"/>
      <c r="T38" s="20">
        <f t="shared" si="3"/>
        <v>0</v>
      </c>
      <c r="U38" s="23">
        <f t="shared" si="1"/>
        <v>42</v>
      </c>
    </row>
    <row r="39" spans="1:21" ht="18.75" x14ac:dyDescent="0.3">
      <c r="A39" s="5">
        <v>35</v>
      </c>
      <c r="B39" s="40" t="s">
        <v>61</v>
      </c>
      <c r="C39" s="26">
        <v>36</v>
      </c>
      <c r="D39" s="19">
        <v>42</v>
      </c>
      <c r="E39" s="25"/>
      <c r="F39" s="25"/>
      <c r="G39" s="20"/>
      <c r="H39" s="20"/>
      <c r="I39" s="20"/>
      <c r="J39" s="20"/>
      <c r="K39" s="20"/>
      <c r="L39" s="20"/>
      <c r="M39" s="20"/>
      <c r="N39" s="21">
        <f t="shared" si="0"/>
        <v>-42</v>
      </c>
      <c r="O39" s="22"/>
      <c r="P39" s="22"/>
      <c r="Q39" s="22"/>
      <c r="R39" s="22"/>
      <c r="S39" s="22"/>
      <c r="T39" s="20">
        <f>SUM(E39+G39+H39+I39+J39+K39+O39+P39+Q39+R39+S39)</f>
        <v>0</v>
      </c>
      <c r="U39" s="23">
        <f t="shared" si="1"/>
        <v>42</v>
      </c>
    </row>
    <row r="40" spans="1:21" ht="18.75" x14ac:dyDescent="0.3">
      <c r="A40" s="5">
        <v>36</v>
      </c>
      <c r="B40" s="40" t="s">
        <v>12</v>
      </c>
      <c r="C40" s="26">
        <v>37</v>
      </c>
      <c r="D40" s="19">
        <v>42</v>
      </c>
      <c r="E40" s="25"/>
      <c r="F40" s="25"/>
      <c r="G40" s="20">
        <v>40</v>
      </c>
      <c r="H40" s="43"/>
      <c r="I40" s="20"/>
      <c r="J40" s="20"/>
      <c r="K40" s="20"/>
      <c r="L40" s="20"/>
      <c r="M40" s="20"/>
      <c r="N40" s="21">
        <f t="shared" si="0"/>
        <v>-2</v>
      </c>
      <c r="O40" s="22"/>
      <c r="P40" s="22"/>
      <c r="Q40" s="22"/>
      <c r="R40" s="22"/>
      <c r="S40" s="22"/>
      <c r="T40" s="20">
        <f t="shared" ref="T40:T55" si="4">SUM(E40+G40+H40+I40+J40+K40+O40+P40+Q40+S40)</f>
        <v>40</v>
      </c>
      <c r="U40" s="23">
        <f t="shared" si="1"/>
        <v>2</v>
      </c>
    </row>
    <row r="41" spans="1:21" ht="18.75" x14ac:dyDescent="0.3">
      <c r="A41" s="5">
        <v>37</v>
      </c>
      <c r="B41" s="38" t="s">
        <v>68</v>
      </c>
      <c r="C41" s="24">
        <v>38</v>
      </c>
      <c r="D41" s="19">
        <v>42</v>
      </c>
      <c r="E41" s="25"/>
      <c r="F41" s="25">
        <v>40</v>
      </c>
      <c r="G41" s="20"/>
      <c r="H41" s="20"/>
      <c r="I41" s="20"/>
      <c r="J41" s="20"/>
      <c r="K41" s="20"/>
      <c r="L41" s="20"/>
      <c r="M41" s="20"/>
      <c r="N41" s="21">
        <f t="shared" si="0"/>
        <v>-2</v>
      </c>
      <c r="O41" s="22"/>
      <c r="P41" s="22"/>
      <c r="Q41" s="22"/>
      <c r="R41" s="22"/>
      <c r="S41" s="22"/>
      <c r="T41" s="20">
        <f t="shared" si="4"/>
        <v>0</v>
      </c>
      <c r="U41" s="23">
        <f t="shared" si="1"/>
        <v>42</v>
      </c>
    </row>
    <row r="42" spans="1:21" ht="18.75" x14ac:dyDescent="0.3">
      <c r="A42" s="5">
        <v>38</v>
      </c>
      <c r="B42" s="38" t="s">
        <v>36</v>
      </c>
      <c r="C42" s="24">
        <v>39</v>
      </c>
      <c r="D42" s="19">
        <v>42</v>
      </c>
      <c r="E42" s="25"/>
      <c r="F42" s="25"/>
      <c r="G42" s="20"/>
      <c r="H42" s="20"/>
      <c r="I42" s="20"/>
      <c r="J42" s="20"/>
      <c r="K42" s="20"/>
      <c r="L42" s="20"/>
      <c r="M42" s="20"/>
      <c r="N42" s="21">
        <f t="shared" si="0"/>
        <v>-42</v>
      </c>
      <c r="O42" s="22"/>
      <c r="P42" s="22"/>
      <c r="Q42" s="22"/>
      <c r="R42" s="22"/>
      <c r="S42" s="22"/>
      <c r="T42" s="20">
        <f>SUM(E42+G42+H42+I42+J42+K42+O42+P42+Q42+S42+R42)</f>
        <v>0</v>
      </c>
      <c r="U42" s="44">
        <f t="shared" si="1"/>
        <v>42</v>
      </c>
    </row>
    <row r="43" spans="1:21" ht="18.75" x14ac:dyDescent="0.3">
      <c r="A43" s="5">
        <v>39</v>
      </c>
      <c r="B43" s="38" t="s">
        <v>95</v>
      </c>
      <c r="C43" s="24">
        <v>40</v>
      </c>
      <c r="D43" s="19">
        <v>42</v>
      </c>
      <c r="E43" s="25"/>
      <c r="F43" s="25"/>
      <c r="G43" s="20"/>
      <c r="H43" s="20"/>
      <c r="I43" s="20"/>
      <c r="J43" s="20"/>
      <c r="K43" s="20"/>
      <c r="L43" s="20"/>
      <c r="M43" s="20"/>
      <c r="N43" s="21">
        <f t="shared" si="0"/>
        <v>-42</v>
      </c>
      <c r="O43" s="22"/>
      <c r="P43" s="22"/>
      <c r="Q43" s="22"/>
      <c r="R43" s="22"/>
      <c r="S43" s="22"/>
      <c r="T43" s="20">
        <f t="shared" si="4"/>
        <v>0</v>
      </c>
      <c r="U43" s="23">
        <f t="shared" si="1"/>
        <v>42</v>
      </c>
    </row>
    <row r="44" spans="1:21" ht="18" x14ac:dyDescent="0.35">
      <c r="A44" s="5"/>
      <c r="B44" s="40"/>
      <c r="C44" s="26">
        <v>41</v>
      </c>
      <c r="D44" s="19">
        <v>42</v>
      </c>
      <c r="E44" s="25"/>
      <c r="F44" s="25"/>
      <c r="G44" s="20"/>
      <c r="H44" s="20"/>
      <c r="I44" s="20"/>
      <c r="J44" s="20"/>
      <c r="K44" s="20"/>
      <c r="L44" s="20"/>
      <c r="M44" s="20"/>
      <c r="N44" s="21">
        <f t="shared" si="0"/>
        <v>-42</v>
      </c>
      <c r="O44" s="22"/>
      <c r="P44" s="22"/>
      <c r="Q44" s="22"/>
      <c r="R44" s="22"/>
      <c r="S44" s="22"/>
      <c r="T44" s="20">
        <f t="shared" si="4"/>
        <v>0</v>
      </c>
      <c r="U44" s="23">
        <f t="shared" si="1"/>
        <v>42</v>
      </c>
    </row>
    <row r="45" spans="1:21" ht="18.75" x14ac:dyDescent="0.3">
      <c r="A45" s="5">
        <v>40</v>
      </c>
      <c r="B45" s="40" t="s">
        <v>13</v>
      </c>
      <c r="C45" s="26">
        <v>42</v>
      </c>
      <c r="D45" s="19">
        <v>42</v>
      </c>
      <c r="E45" s="31"/>
      <c r="F45" s="31"/>
      <c r="G45" s="20"/>
      <c r="H45" s="20"/>
      <c r="I45" s="20"/>
      <c r="J45" s="20"/>
      <c r="K45" s="20"/>
      <c r="L45" s="20"/>
      <c r="M45" s="20"/>
      <c r="N45" s="21">
        <f t="shared" si="0"/>
        <v>-42</v>
      </c>
      <c r="O45" s="22"/>
      <c r="P45" s="22"/>
      <c r="Q45" s="22"/>
      <c r="R45" s="22"/>
      <c r="S45" s="22"/>
      <c r="T45" s="20">
        <f t="shared" si="4"/>
        <v>0</v>
      </c>
      <c r="U45" s="23">
        <f t="shared" si="1"/>
        <v>42</v>
      </c>
    </row>
    <row r="46" spans="1:21" ht="18.75" x14ac:dyDescent="0.3">
      <c r="A46" s="5">
        <v>41</v>
      </c>
      <c r="B46" s="40" t="s">
        <v>103</v>
      </c>
      <c r="C46" s="26">
        <v>43</v>
      </c>
      <c r="D46" s="19">
        <v>42</v>
      </c>
      <c r="E46" s="25"/>
      <c r="F46" s="25"/>
      <c r="G46" s="20"/>
      <c r="H46" s="20"/>
      <c r="I46" s="20"/>
      <c r="J46" s="20"/>
      <c r="K46" s="20"/>
      <c r="L46" s="20"/>
      <c r="M46" s="20"/>
      <c r="N46" s="21">
        <f t="shared" si="0"/>
        <v>-42</v>
      </c>
      <c r="O46" s="22"/>
      <c r="P46" s="22"/>
      <c r="Q46" s="22"/>
      <c r="R46" s="22"/>
      <c r="S46" s="22"/>
      <c r="T46" s="20">
        <f t="shared" si="4"/>
        <v>0</v>
      </c>
      <c r="U46" s="23">
        <f t="shared" si="1"/>
        <v>42</v>
      </c>
    </row>
    <row r="47" spans="1:21" ht="18.75" x14ac:dyDescent="0.3">
      <c r="A47" s="5">
        <v>42</v>
      </c>
      <c r="B47" s="40" t="s">
        <v>14</v>
      </c>
      <c r="C47" s="26">
        <v>44</v>
      </c>
      <c r="D47" s="19">
        <v>42</v>
      </c>
      <c r="E47" s="31"/>
      <c r="F47" s="31"/>
      <c r="G47" s="20">
        <v>40</v>
      </c>
      <c r="H47" s="20"/>
      <c r="I47" s="20"/>
      <c r="J47" s="20"/>
      <c r="K47" s="20"/>
      <c r="L47" s="20"/>
      <c r="M47" s="20"/>
      <c r="N47" s="21">
        <f t="shared" si="0"/>
        <v>-2</v>
      </c>
      <c r="O47" s="22"/>
      <c r="P47" s="22"/>
      <c r="Q47" s="22"/>
      <c r="R47" s="22"/>
      <c r="S47" s="22"/>
      <c r="T47" s="20">
        <v>0</v>
      </c>
      <c r="U47" s="23">
        <f t="shared" si="1"/>
        <v>42</v>
      </c>
    </row>
    <row r="48" spans="1:21" ht="18.75" x14ac:dyDescent="0.3">
      <c r="A48" s="5">
        <v>43</v>
      </c>
      <c r="B48" s="40" t="s">
        <v>91</v>
      </c>
      <c r="C48" s="26">
        <v>45</v>
      </c>
      <c r="D48" s="19">
        <v>42</v>
      </c>
      <c r="E48" s="31"/>
      <c r="F48" s="31"/>
      <c r="G48" s="20"/>
      <c r="H48" s="20"/>
      <c r="I48" s="20"/>
      <c r="J48" s="20"/>
      <c r="K48" s="20"/>
      <c r="L48" s="20"/>
      <c r="M48" s="20"/>
      <c r="N48" s="21">
        <f t="shared" si="0"/>
        <v>-42</v>
      </c>
      <c r="O48" s="22"/>
      <c r="P48" s="22"/>
      <c r="Q48" s="22"/>
      <c r="R48" s="22"/>
      <c r="S48" s="22"/>
      <c r="T48" s="20">
        <f t="shared" si="4"/>
        <v>0</v>
      </c>
      <c r="U48" s="23">
        <f t="shared" si="1"/>
        <v>42</v>
      </c>
    </row>
    <row r="49" spans="1:21" ht="18.75" x14ac:dyDescent="0.3">
      <c r="A49" s="5">
        <v>44</v>
      </c>
      <c r="B49" s="38" t="s">
        <v>15</v>
      </c>
      <c r="C49" s="24">
        <v>46</v>
      </c>
      <c r="D49" s="19">
        <v>42</v>
      </c>
      <c r="E49" s="25"/>
      <c r="F49" s="25"/>
      <c r="G49" s="20"/>
      <c r="H49" s="20"/>
      <c r="I49" s="20"/>
      <c r="J49" s="20"/>
      <c r="K49" s="20"/>
      <c r="L49" s="20"/>
      <c r="M49" s="20"/>
      <c r="N49" s="21">
        <f t="shared" si="0"/>
        <v>-42</v>
      </c>
      <c r="O49" s="22"/>
      <c r="P49" s="22"/>
      <c r="Q49" s="22"/>
      <c r="R49" s="22"/>
      <c r="S49" s="22"/>
      <c r="T49" s="20">
        <f>SUM(E49+G49+H49+I49+J49+K49+O49+P49+Q49+S49+R49)</f>
        <v>0</v>
      </c>
      <c r="U49" s="23">
        <f t="shared" si="1"/>
        <v>42</v>
      </c>
    </row>
    <row r="50" spans="1:21" ht="18.75" x14ac:dyDescent="0.3">
      <c r="A50" s="5">
        <v>45</v>
      </c>
      <c r="B50" s="38" t="s">
        <v>15</v>
      </c>
      <c r="C50" s="24">
        <v>47</v>
      </c>
      <c r="D50" s="19">
        <v>42</v>
      </c>
      <c r="E50" s="25"/>
      <c r="F50" s="25"/>
      <c r="G50" s="20"/>
      <c r="H50" s="20"/>
      <c r="I50" s="20"/>
      <c r="J50" s="20"/>
      <c r="K50" s="20"/>
      <c r="L50" s="20"/>
      <c r="M50" s="20"/>
      <c r="N50" s="21">
        <f t="shared" si="0"/>
        <v>-42</v>
      </c>
      <c r="O50" s="22"/>
      <c r="P50" s="22"/>
      <c r="Q50" s="22"/>
      <c r="R50" s="22"/>
      <c r="S50" s="22"/>
      <c r="T50" s="20">
        <f>SUM(E50+G50+H50+I50+J50+K50+O50+P50+Q50+S50+R50)</f>
        <v>0</v>
      </c>
      <c r="U50" s="23">
        <f t="shared" si="1"/>
        <v>42</v>
      </c>
    </row>
    <row r="51" spans="1:21" ht="18.75" x14ac:dyDescent="0.3">
      <c r="A51" s="5">
        <v>46</v>
      </c>
      <c r="B51" s="38" t="s">
        <v>88</v>
      </c>
      <c r="C51" s="24">
        <v>49</v>
      </c>
      <c r="D51" s="19">
        <v>42</v>
      </c>
      <c r="E51" s="25"/>
      <c r="F51" s="25"/>
      <c r="G51" s="20"/>
      <c r="H51" s="20"/>
      <c r="I51" s="20"/>
      <c r="J51" s="20"/>
      <c r="K51" s="20"/>
      <c r="L51" s="20"/>
      <c r="M51" s="20"/>
      <c r="N51" s="21">
        <f t="shared" si="0"/>
        <v>-42</v>
      </c>
      <c r="O51" s="22"/>
      <c r="P51" s="22"/>
      <c r="Q51" s="22"/>
      <c r="R51" s="22"/>
      <c r="S51" s="22"/>
      <c r="T51" s="20">
        <f>SUM(E51+G51+H51+I51+J51+K51+O51+P51+Q51+S51+R51)</f>
        <v>0</v>
      </c>
      <c r="U51" s="23">
        <v>0</v>
      </c>
    </row>
    <row r="52" spans="1:21" ht="18.75" x14ac:dyDescent="0.3">
      <c r="A52" s="5">
        <v>47</v>
      </c>
      <c r="B52" s="38" t="s">
        <v>58</v>
      </c>
      <c r="C52" s="24">
        <v>50</v>
      </c>
      <c r="D52" s="19">
        <v>42</v>
      </c>
      <c r="E52" s="25"/>
      <c r="F52" s="25"/>
      <c r="G52" s="20"/>
      <c r="H52" s="20"/>
      <c r="I52" s="20"/>
      <c r="J52" s="20"/>
      <c r="K52" s="20"/>
      <c r="L52" s="20"/>
      <c r="M52" s="20"/>
      <c r="N52" s="21">
        <f t="shared" si="0"/>
        <v>-42</v>
      </c>
      <c r="O52" s="22"/>
      <c r="P52" s="22"/>
      <c r="Q52" s="22"/>
      <c r="R52" s="22"/>
      <c r="S52" s="22"/>
      <c r="T52" s="20">
        <f t="shared" si="4"/>
        <v>0</v>
      </c>
      <c r="U52" s="23">
        <f t="shared" si="1"/>
        <v>42</v>
      </c>
    </row>
    <row r="53" spans="1:21" ht="18.75" x14ac:dyDescent="0.3">
      <c r="A53" s="5">
        <v>48</v>
      </c>
      <c r="B53" s="38" t="s">
        <v>38</v>
      </c>
      <c r="C53" s="24">
        <v>51</v>
      </c>
      <c r="D53" s="19">
        <v>42</v>
      </c>
      <c r="E53" s="25"/>
      <c r="F53" s="25"/>
      <c r="G53" s="20"/>
      <c r="H53" s="20"/>
      <c r="I53" s="20"/>
      <c r="J53" s="20"/>
      <c r="K53" s="20"/>
      <c r="L53" s="20"/>
      <c r="M53" s="20"/>
      <c r="N53" s="21">
        <f t="shared" si="0"/>
        <v>-42</v>
      </c>
      <c r="O53" s="22"/>
      <c r="P53" s="22"/>
      <c r="Q53" s="22"/>
      <c r="R53" s="22"/>
      <c r="S53" s="22"/>
      <c r="T53" s="20">
        <f t="shared" si="4"/>
        <v>0</v>
      </c>
      <c r="U53" s="23">
        <f t="shared" si="1"/>
        <v>42</v>
      </c>
    </row>
    <row r="54" spans="1:21" ht="18.75" x14ac:dyDescent="0.3">
      <c r="A54" s="5">
        <v>49</v>
      </c>
      <c r="B54" s="40" t="s">
        <v>51</v>
      </c>
      <c r="C54" s="26">
        <v>52</v>
      </c>
      <c r="D54" s="19">
        <v>42</v>
      </c>
      <c r="E54" s="25"/>
      <c r="F54" s="25"/>
      <c r="G54" s="20"/>
      <c r="H54" s="20"/>
      <c r="I54" s="20"/>
      <c r="J54" s="20"/>
      <c r="K54" s="20"/>
      <c r="L54" s="20"/>
      <c r="M54" s="20"/>
      <c r="N54" s="21">
        <f t="shared" si="0"/>
        <v>-42</v>
      </c>
      <c r="O54" s="22"/>
      <c r="P54" s="22"/>
      <c r="Q54" s="22"/>
      <c r="R54" s="22"/>
      <c r="S54" s="22"/>
      <c r="T54" s="20">
        <f t="shared" si="4"/>
        <v>0</v>
      </c>
      <c r="U54" s="23">
        <f t="shared" si="1"/>
        <v>42</v>
      </c>
    </row>
    <row r="55" spans="1:21" ht="18.75" x14ac:dyDescent="0.3">
      <c r="A55" s="5">
        <v>50</v>
      </c>
      <c r="B55" s="40" t="s">
        <v>16</v>
      </c>
      <c r="C55" s="26">
        <v>53</v>
      </c>
      <c r="D55" s="19">
        <v>42</v>
      </c>
      <c r="E55" s="25"/>
      <c r="F55" s="25"/>
      <c r="G55" s="20"/>
      <c r="H55" s="43"/>
      <c r="I55" s="20"/>
      <c r="J55" s="20"/>
      <c r="K55" s="20"/>
      <c r="L55" s="20"/>
      <c r="M55" s="20"/>
      <c r="N55" s="21">
        <f t="shared" si="0"/>
        <v>-42</v>
      </c>
      <c r="O55" s="22"/>
      <c r="P55" s="22"/>
      <c r="Q55" s="22"/>
      <c r="R55" s="22"/>
      <c r="S55" s="22"/>
      <c r="T55" s="20">
        <f t="shared" si="4"/>
        <v>0</v>
      </c>
      <c r="U55" s="23">
        <f t="shared" si="1"/>
        <v>42</v>
      </c>
    </row>
    <row r="56" spans="1:21" ht="18.75" x14ac:dyDescent="0.3">
      <c r="A56" s="5">
        <v>51</v>
      </c>
      <c r="B56" s="38" t="s">
        <v>59</v>
      </c>
      <c r="C56" s="24">
        <v>54</v>
      </c>
      <c r="D56" s="19">
        <v>42</v>
      </c>
      <c r="E56" s="25"/>
      <c r="F56" s="25"/>
      <c r="G56" s="20"/>
      <c r="H56" s="20"/>
      <c r="I56" s="20"/>
      <c r="J56" s="20"/>
      <c r="K56" s="20"/>
      <c r="L56" s="20"/>
      <c r="M56" s="20"/>
      <c r="N56" s="21">
        <f t="shared" si="0"/>
        <v>-42</v>
      </c>
      <c r="O56" s="22"/>
      <c r="P56" s="22"/>
      <c r="Q56" s="22"/>
      <c r="R56" s="22"/>
      <c r="S56" s="22"/>
      <c r="T56" s="20">
        <f>SUM(E56+G56+H56+I56+J56+K56+O56+P56+Q56+R56+S56)</f>
        <v>0</v>
      </c>
      <c r="U56" s="23">
        <f t="shared" si="1"/>
        <v>42</v>
      </c>
    </row>
    <row r="57" spans="1:21" ht="18.75" x14ac:dyDescent="0.3">
      <c r="A57" s="5">
        <v>52</v>
      </c>
      <c r="B57" s="38" t="s">
        <v>75</v>
      </c>
      <c r="C57" s="24">
        <v>55</v>
      </c>
      <c r="D57" s="19">
        <v>42</v>
      </c>
      <c r="E57" s="25"/>
      <c r="F57" s="25">
        <v>40</v>
      </c>
      <c r="G57" s="20"/>
      <c r="H57" s="20"/>
      <c r="I57" s="20"/>
      <c r="J57" s="20"/>
      <c r="K57" s="20"/>
      <c r="L57" s="20"/>
      <c r="M57" s="20"/>
      <c r="N57" s="21">
        <f t="shared" si="0"/>
        <v>-2</v>
      </c>
      <c r="O57" s="22"/>
      <c r="P57" s="22"/>
      <c r="Q57" s="22"/>
      <c r="R57" s="22"/>
      <c r="S57" s="22"/>
      <c r="T57" s="20">
        <f>SUM(E57+G57+H57+I57+J57+K57+O57+P57+Q57+S57)</f>
        <v>0</v>
      </c>
      <c r="U57" s="23">
        <f t="shared" si="1"/>
        <v>42</v>
      </c>
    </row>
    <row r="58" spans="1:21" ht="18.75" x14ac:dyDescent="0.3">
      <c r="A58" s="5">
        <v>53</v>
      </c>
      <c r="B58" s="40" t="s">
        <v>83</v>
      </c>
      <c r="C58" s="26">
        <v>56</v>
      </c>
      <c r="D58" s="19">
        <v>42</v>
      </c>
      <c r="E58" s="25"/>
      <c r="F58" s="25"/>
      <c r="G58" s="20"/>
      <c r="H58" s="20"/>
      <c r="I58" s="20"/>
      <c r="J58" s="20"/>
      <c r="K58" s="20"/>
      <c r="L58" s="20"/>
      <c r="M58" s="20"/>
      <c r="N58" s="21">
        <f t="shared" si="0"/>
        <v>-42</v>
      </c>
      <c r="O58" s="22"/>
      <c r="P58" s="22"/>
      <c r="Q58" s="22"/>
      <c r="R58" s="22"/>
      <c r="S58" s="22"/>
      <c r="T58" s="20">
        <f>SUM(E58+G58+H58+I58+J58+K58+O58+P58+Q58+S58)</f>
        <v>0</v>
      </c>
      <c r="U58" s="23">
        <f t="shared" si="1"/>
        <v>42</v>
      </c>
    </row>
    <row r="59" spans="1:21" ht="18.75" x14ac:dyDescent="0.3">
      <c r="A59" s="5">
        <v>54</v>
      </c>
      <c r="B59" s="40" t="s">
        <v>17</v>
      </c>
      <c r="C59" s="26">
        <v>57</v>
      </c>
      <c r="D59" s="19">
        <v>42</v>
      </c>
      <c r="E59" s="25"/>
      <c r="F59" s="25"/>
      <c r="G59" s="20"/>
      <c r="H59" s="20"/>
      <c r="I59" s="20">
        <v>42</v>
      </c>
      <c r="J59" s="20"/>
      <c r="K59" s="20"/>
      <c r="L59" s="20"/>
      <c r="M59" s="20"/>
      <c r="N59" s="21">
        <f t="shared" si="0"/>
        <v>0</v>
      </c>
      <c r="O59" s="22"/>
      <c r="P59" s="22"/>
      <c r="Q59" s="22"/>
      <c r="R59" s="22"/>
      <c r="S59" s="22"/>
      <c r="T59" s="20">
        <f>SUM(E59+G59+H59+I59+J59+K59+O59+P59+Q59+S59)</f>
        <v>42</v>
      </c>
      <c r="U59" s="23">
        <f t="shared" si="1"/>
        <v>0</v>
      </c>
    </row>
    <row r="60" spans="1:21" ht="18.75" x14ac:dyDescent="0.3">
      <c r="A60" s="5">
        <v>55</v>
      </c>
      <c r="B60" s="38" t="s">
        <v>18</v>
      </c>
      <c r="C60" s="24">
        <v>58</v>
      </c>
      <c r="D60" s="19">
        <v>42</v>
      </c>
      <c r="E60" s="25"/>
      <c r="F60" s="25"/>
      <c r="G60" s="20"/>
      <c r="H60" s="20"/>
      <c r="I60" s="20"/>
      <c r="J60" s="20"/>
      <c r="K60" s="20"/>
      <c r="L60" s="20"/>
      <c r="M60" s="20"/>
      <c r="N60" s="21">
        <f t="shared" si="0"/>
        <v>-42</v>
      </c>
      <c r="O60" s="22"/>
      <c r="P60" s="22"/>
      <c r="Q60" s="22"/>
      <c r="R60" s="22"/>
      <c r="S60" s="22"/>
      <c r="T60" s="20">
        <f>SUM(E60+G60+H60+I60+J60+K60+O60+P60+Q60+R60+S60)</f>
        <v>0</v>
      </c>
      <c r="U60" s="23">
        <f t="shared" si="1"/>
        <v>42</v>
      </c>
    </row>
    <row r="61" spans="1:21" ht="18.75" x14ac:dyDescent="0.3">
      <c r="A61" s="5">
        <v>56</v>
      </c>
      <c r="B61" s="38" t="s">
        <v>85</v>
      </c>
      <c r="C61" s="24">
        <v>62</v>
      </c>
      <c r="D61" s="19">
        <v>42</v>
      </c>
      <c r="E61" s="28"/>
      <c r="F61" s="25"/>
      <c r="G61" s="20"/>
      <c r="H61" s="20"/>
      <c r="I61" s="20"/>
      <c r="J61" s="20"/>
      <c r="K61" s="20"/>
      <c r="L61" s="20"/>
      <c r="M61" s="20"/>
      <c r="N61" s="21">
        <f t="shared" si="0"/>
        <v>-42</v>
      </c>
      <c r="O61" s="22"/>
      <c r="P61" s="22"/>
      <c r="Q61" s="22"/>
      <c r="R61" s="22"/>
      <c r="S61" s="22"/>
      <c r="T61" s="20">
        <f>SUM(E61+G61+H61+I61+J61+K61+O61+P61+Q61+R61+S61)</f>
        <v>0</v>
      </c>
      <c r="U61" s="23">
        <f t="shared" si="1"/>
        <v>42</v>
      </c>
    </row>
    <row r="62" spans="1:21" ht="18.75" x14ac:dyDescent="0.3">
      <c r="A62" s="5">
        <v>57</v>
      </c>
      <c r="B62" s="38" t="s">
        <v>37</v>
      </c>
      <c r="C62" s="24">
        <v>64</v>
      </c>
      <c r="D62" s="19">
        <v>42</v>
      </c>
      <c r="E62" s="25"/>
      <c r="F62" s="25"/>
      <c r="G62" s="20"/>
      <c r="H62" s="20"/>
      <c r="I62" s="20"/>
      <c r="J62" s="20"/>
      <c r="K62" s="20"/>
      <c r="L62" s="20"/>
      <c r="M62" s="20"/>
      <c r="N62" s="21">
        <f t="shared" si="0"/>
        <v>-42</v>
      </c>
      <c r="O62" s="22"/>
      <c r="P62" s="22"/>
      <c r="Q62" s="22"/>
      <c r="R62" s="22"/>
      <c r="S62" s="22"/>
      <c r="T62" s="20">
        <f>SUM(E62+G62+H62+I62+J62+K62+O62+P62+Q62+R62+S62)</f>
        <v>0</v>
      </c>
      <c r="U62" s="23">
        <f t="shared" si="1"/>
        <v>42</v>
      </c>
    </row>
    <row r="63" spans="1:21" ht="18.75" x14ac:dyDescent="0.3">
      <c r="A63" s="5">
        <v>58</v>
      </c>
      <c r="B63" s="38" t="s">
        <v>52</v>
      </c>
      <c r="C63" s="24">
        <v>65</v>
      </c>
      <c r="D63" s="19">
        <v>42</v>
      </c>
      <c r="E63" s="25"/>
      <c r="F63" s="25"/>
      <c r="G63" s="20"/>
      <c r="H63" s="20"/>
      <c r="I63" s="20"/>
      <c r="J63" s="20"/>
      <c r="K63" s="20"/>
      <c r="L63" s="20"/>
      <c r="M63" s="20"/>
      <c r="N63" s="21">
        <f t="shared" si="0"/>
        <v>-42</v>
      </c>
      <c r="O63" s="22"/>
      <c r="P63" s="22"/>
      <c r="Q63" s="22"/>
      <c r="R63" s="22"/>
      <c r="S63" s="22"/>
      <c r="T63" s="20">
        <f t="shared" ref="T63:T75" si="5">SUM(E63+G63+H63+I63+J63+K63+O63+P63+Q63+S63)</f>
        <v>0</v>
      </c>
      <c r="U63" s="23">
        <f t="shared" si="1"/>
        <v>42</v>
      </c>
    </row>
    <row r="64" spans="1:21" ht="18.75" x14ac:dyDescent="0.3">
      <c r="A64" s="5">
        <v>59</v>
      </c>
      <c r="B64" s="38" t="s">
        <v>48</v>
      </c>
      <c r="C64" s="24">
        <v>66</v>
      </c>
      <c r="D64" s="19">
        <v>42</v>
      </c>
      <c r="E64" s="25"/>
      <c r="F64" s="25"/>
      <c r="G64" s="20"/>
      <c r="H64" s="19"/>
      <c r="I64" s="20"/>
      <c r="J64" s="20"/>
      <c r="K64" s="20"/>
      <c r="L64" s="20"/>
      <c r="M64" s="20"/>
      <c r="N64" s="21">
        <f t="shared" si="0"/>
        <v>-42</v>
      </c>
      <c r="O64" s="22"/>
      <c r="P64" s="22"/>
      <c r="Q64" s="22"/>
      <c r="R64" s="22"/>
      <c r="S64" s="22"/>
      <c r="T64" s="20">
        <f t="shared" si="5"/>
        <v>0</v>
      </c>
      <c r="U64" s="23">
        <f t="shared" si="1"/>
        <v>42</v>
      </c>
    </row>
    <row r="65" spans="1:21" ht="18.75" x14ac:dyDescent="0.3">
      <c r="A65" s="5">
        <v>60</v>
      </c>
      <c r="B65" s="40" t="s">
        <v>19</v>
      </c>
      <c r="C65" s="26">
        <v>67</v>
      </c>
      <c r="D65" s="19">
        <v>42</v>
      </c>
      <c r="E65" s="31"/>
      <c r="F65" s="31"/>
      <c r="G65" s="20"/>
      <c r="H65" s="20"/>
      <c r="I65" s="20"/>
      <c r="J65" s="20"/>
      <c r="K65" s="20"/>
      <c r="L65" s="20"/>
      <c r="M65" s="20"/>
      <c r="N65" s="21">
        <f t="shared" si="0"/>
        <v>-42</v>
      </c>
      <c r="O65" s="22"/>
      <c r="P65" s="22"/>
      <c r="Q65" s="22"/>
      <c r="R65" s="22"/>
      <c r="S65" s="22"/>
      <c r="T65" s="20">
        <f t="shared" si="5"/>
        <v>0</v>
      </c>
      <c r="U65" s="23">
        <f t="shared" si="1"/>
        <v>42</v>
      </c>
    </row>
    <row r="66" spans="1:21" ht="18.75" x14ac:dyDescent="0.3">
      <c r="A66" s="5">
        <v>61</v>
      </c>
      <c r="B66" s="40" t="s">
        <v>44</v>
      </c>
      <c r="C66" s="26">
        <v>68</v>
      </c>
      <c r="D66" s="19">
        <v>42</v>
      </c>
      <c r="E66" s="31"/>
      <c r="F66" s="31"/>
      <c r="G66" s="20"/>
      <c r="H66" s="20"/>
      <c r="I66" s="20"/>
      <c r="J66" s="20"/>
      <c r="K66" s="20"/>
      <c r="L66" s="20"/>
      <c r="M66" s="20"/>
      <c r="N66" s="21">
        <f t="shared" si="0"/>
        <v>-42</v>
      </c>
      <c r="O66" s="22"/>
      <c r="P66" s="22"/>
      <c r="Q66" s="22"/>
      <c r="R66" s="22"/>
      <c r="S66" s="22"/>
      <c r="T66" s="20">
        <f t="shared" si="5"/>
        <v>0</v>
      </c>
      <c r="U66" s="23">
        <f t="shared" si="1"/>
        <v>42</v>
      </c>
    </row>
    <row r="67" spans="1:21" ht="18.75" x14ac:dyDescent="0.3">
      <c r="A67" s="5">
        <v>62</v>
      </c>
      <c r="B67" s="38" t="s">
        <v>89</v>
      </c>
      <c r="C67" s="24">
        <v>69</v>
      </c>
      <c r="D67" s="19">
        <v>42</v>
      </c>
      <c r="E67" s="25"/>
      <c r="F67" s="25"/>
      <c r="G67" s="20"/>
      <c r="H67" s="20"/>
      <c r="I67" s="20"/>
      <c r="J67" s="20"/>
      <c r="K67" s="20"/>
      <c r="L67" s="20"/>
      <c r="M67" s="20"/>
      <c r="N67" s="21">
        <f t="shared" si="0"/>
        <v>-42</v>
      </c>
      <c r="O67" s="22"/>
      <c r="P67" s="22"/>
      <c r="Q67" s="22"/>
      <c r="R67" s="22"/>
      <c r="S67" s="22"/>
      <c r="T67" s="20">
        <f t="shared" si="5"/>
        <v>0</v>
      </c>
      <c r="U67" s="23">
        <f t="shared" si="1"/>
        <v>42</v>
      </c>
    </row>
    <row r="68" spans="1:21" ht="18.75" x14ac:dyDescent="0.3">
      <c r="A68" s="5">
        <v>63</v>
      </c>
      <c r="B68" s="38" t="s">
        <v>89</v>
      </c>
      <c r="C68" s="24">
        <v>70</v>
      </c>
      <c r="D68" s="19">
        <v>42</v>
      </c>
      <c r="E68" s="25"/>
      <c r="F68" s="25"/>
      <c r="G68" s="20"/>
      <c r="H68" s="20"/>
      <c r="I68" s="20"/>
      <c r="J68" s="20"/>
      <c r="K68" s="20"/>
      <c r="L68" s="20"/>
      <c r="M68" s="20"/>
      <c r="N68" s="21">
        <f t="shared" si="0"/>
        <v>-42</v>
      </c>
      <c r="O68" s="22"/>
      <c r="P68" s="22"/>
      <c r="Q68" s="22"/>
      <c r="R68" s="22"/>
      <c r="S68" s="22"/>
      <c r="T68" s="20">
        <f t="shared" si="5"/>
        <v>0</v>
      </c>
      <c r="U68" s="23">
        <f t="shared" si="1"/>
        <v>42</v>
      </c>
    </row>
    <row r="69" spans="1:21" ht="18.75" x14ac:dyDescent="0.3">
      <c r="A69" s="5">
        <v>64</v>
      </c>
      <c r="B69" s="38" t="s">
        <v>20</v>
      </c>
      <c r="C69" s="24">
        <v>71</v>
      </c>
      <c r="D69" s="19">
        <v>42</v>
      </c>
      <c r="E69" s="25"/>
      <c r="F69" s="25"/>
      <c r="G69" s="20"/>
      <c r="H69" s="20"/>
      <c r="I69" s="20"/>
      <c r="J69" s="20"/>
      <c r="K69" s="20"/>
      <c r="L69" s="20"/>
      <c r="M69" s="20"/>
      <c r="N69" s="21">
        <f t="shared" si="0"/>
        <v>-42</v>
      </c>
      <c r="O69" s="22"/>
      <c r="P69" s="22"/>
      <c r="Q69" s="22"/>
      <c r="R69" s="22"/>
      <c r="S69" s="22"/>
      <c r="T69" s="20">
        <f t="shared" si="5"/>
        <v>0</v>
      </c>
      <c r="U69" s="23">
        <f t="shared" ref="U69:U95" si="6">SUM(D69-T69)</f>
        <v>42</v>
      </c>
    </row>
    <row r="70" spans="1:21" ht="18.75" x14ac:dyDescent="0.3">
      <c r="A70" s="5">
        <v>65</v>
      </c>
      <c r="B70" s="38" t="s">
        <v>106</v>
      </c>
      <c r="C70" s="24">
        <v>72</v>
      </c>
      <c r="D70" s="19">
        <v>42</v>
      </c>
      <c r="E70" s="28"/>
      <c r="F70" s="25"/>
      <c r="G70" s="20"/>
      <c r="H70" s="20"/>
      <c r="I70" s="20"/>
      <c r="J70" s="20"/>
      <c r="K70" s="20"/>
      <c r="L70" s="20"/>
      <c r="M70" s="20"/>
      <c r="N70" s="21">
        <f t="shared" ref="N70:N97" si="7">(F70+E70+G70+H70+I70+K70+J70)-D70</f>
        <v>-42</v>
      </c>
      <c r="O70" s="22"/>
      <c r="P70" s="22"/>
      <c r="Q70" s="22"/>
      <c r="R70" s="22"/>
      <c r="S70" s="22"/>
      <c r="T70" s="20">
        <f t="shared" si="5"/>
        <v>0</v>
      </c>
      <c r="U70" s="23">
        <f t="shared" si="6"/>
        <v>42</v>
      </c>
    </row>
    <row r="71" spans="1:21" ht="18" x14ac:dyDescent="0.35">
      <c r="A71" s="5"/>
      <c r="B71" s="38"/>
      <c r="C71" s="24">
        <v>73</v>
      </c>
      <c r="D71" s="19">
        <v>42</v>
      </c>
      <c r="E71" s="25"/>
      <c r="F71" s="25"/>
      <c r="G71" s="45"/>
      <c r="H71" s="20"/>
      <c r="I71" s="20"/>
      <c r="J71" s="20"/>
      <c r="K71" s="20"/>
      <c r="L71" s="20"/>
      <c r="M71" s="20"/>
      <c r="N71" s="21">
        <f t="shared" si="7"/>
        <v>-42</v>
      </c>
      <c r="O71" s="22"/>
      <c r="P71" s="22"/>
      <c r="Q71" s="22"/>
      <c r="R71" s="22"/>
      <c r="S71" s="22"/>
      <c r="T71" s="20">
        <f t="shared" si="5"/>
        <v>0</v>
      </c>
      <c r="U71" s="23">
        <f t="shared" si="6"/>
        <v>42</v>
      </c>
    </row>
    <row r="72" spans="1:21" ht="18.75" x14ac:dyDescent="0.3">
      <c r="A72" s="5">
        <v>66</v>
      </c>
      <c r="B72" s="38" t="s">
        <v>21</v>
      </c>
      <c r="C72" s="24">
        <v>74</v>
      </c>
      <c r="D72" s="19">
        <v>42</v>
      </c>
      <c r="E72" s="25"/>
      <c r="F72" s="25"/>
      <c r="G72" s="45"/>
      <c r="H72" s="20"/>
      <c r="I72" s="20"/>
      <c r="J72" s="20"/>
      <c r="K72" s="20"/>
      <c r="L72" s="20"/>
      <c r="M72" s="20"/>
      <c r="N72" s="21">
        <f t="shared" si="7"/>
        <v>-42</v>
      </c>
      <c r="O72" s="22"/>
      <c r="P72" s="22"/>
      <c r="Q72" s="22"/>
      <c r="R72" s="22"/>
      <c r="S72" s="22"/>
      <c r="T72" s="20">
        <f t="shared" si="5"/>
        <v>0</v>
      </c>
      <c r="U72" s="23">
        <f t="shared" si="6"/>
        <v>42</v>
      </c>
    </row>
    <row r="73" spans="1:21" ht="18.75" x14ac:dyDescent="0.3">
      <c r="A73" s="5">
        <v>67</v>
      </c>
      <c r="B73" s="38" t="s">
        <v>71</v>
      </c>
      <c r="C73" s="24">
        <v>75</v>
      </c>
      <c r="D73" s="19">
        <v>42</v>
      </c>
      <c r="E73" s="25"/>
      <c r="F73" s="25"/>
      <c r="G73" s="45"/>
      <c r="H73" s="20"/>
      <c r="I73" s="20"/>
      <c r="J73" s="20"/>
      <c r="K73" s="20"/>
      <c r="L73" s="20"/>
      <c r="M73" s="20"/>
      <c r="N73" s="21">
        <f t="shared" si="7"/>
        <v>-42</v>
      </c>
      <c r="O73" s="22"/>
      <c r="P73" s="22"/>
      <c r="Q73" s="22"/>
      <c r="R73" s="22"/>
      <c r="S73" s="22"/>
      <c r="T73" s="20">
        <f t="shared" si="5"/>
        <v>0</v>
      </c>
      <c r="U73" s="23">
        <f t="shared" si="6"/>
        <v>42</v>
      </c>
    </row>
    <row r="74" spans="1:21" ht="18.75" x14ac:dyDescent="0.3">
      <c r="A74" s="5">
        <v>68</v>
      </c>
      <c r="B74" s="38" t="s">
        <v>57</v>
      </c>
      <c r="C74" s="24">
        <v>76</v>
      </c>
      <c r="D74" s="19">
        <v>42</v>
      </c>
      <c r="E74" s="25"/>
      <c r="F74" s="25"/>
      <c r="G74" s="45"/>
      <c r="H74" s="20"/>
      <c r="I74" s="20"/>
      <c r="J74" s="20"/>
      <c r="K74" s="20"/>
      <c r="L74" s="20"/>
      <c r="M74" s="20"/>
      <c r="N74" s="21">
        <f t="shared" si="7"/>
        <v>-42</v>
      </c>
      <c r="O74" s="22"/>
      <c r="P74" s="22"/>
      <c r="Q74" s="22"/>
      <c r="R74" s="22"/>
      <c r="S74" s="22"/>
      <c r="T74" s="20">
        <f t="shared" si="5"/>
        <v>0</v>
      </c>
      <c r="U74" s="23">
        <f t="shared" si="6"/>
        <v>42</v>
      </c>
    </row>
    <row r="75" spans="1:21" ht="18.75" x14ac:dyDescent="0.3">
      <c r="A75" s="5">
        <v>69</v>
      </c>
      <c r="B75" s="38" t="s">
        <v>56</v>
      </c>
      <c r="C75" s="24">
        <v>77</v>
      </c>
      <c r="D75" s="19">
        <v>42</v>
      </c>
      <c r="E75" s="25"/>
      <c r="F75" s="25">
        <v>40</v>
      </c>
      <c r="G75" s="45"/>
      <c r="H75" s="20"/>
      <c r="I75" s="20"/>
      <c r="J75" s="20"/>
      <c r="K75" s="20"/>
      <c r="L75" s="20"/>
      <c r="M75" s="20"/>
      <c r="N75" s="21">
        <f t="shared" si="7"/>
        <v>-2</v>
      </c>
      <c r="O75" s="22"/>
      <c r="P75" s="22"/>
      <c r="Q75" s="22"/>
      <c r="R75" s="22"/>
      <c r="S75" s="22"/>
      <c r="T75" s="20">
        <f t="shared" si="5"/>
        <v>0</v>
      </c>
      <c r="U75" s="23">
        <f t="shared" si="6"/>
        <v>42</v>
      </c>
    </row>
    <row r="76" spans="1:21" ht="18.75" x14ac:dyDescent="0.3">
      <c r="A76" s="5">
        <v>70</v>
      </c>
      <c r="B76" s="38" t="s">
        <v>22</v>
      </c>
      <c r="C76" s="24">
        <v>78</v>
      </c>
      <c r="D76" s="19">
        <v>42</v>
      </c>
      <c r="E76" s="25"/>
      <c r="F76" s="25"/>
      <c r="G76" s="45"/>
      <c r="H76" s="20"/>
      <c r="I76" s="20"/>
      <c r="J76" s="20"/>
      <c r="K76" s="20"/>
      <c r="L76" s="20"/>
      <c r="M76" s="20"/>
      <c r="N76" s="21">
        <f t="shared" si="7"/>
        <v>-42</v>
      </c>
      <c r="O76" s="22"/>
      <c r="P76" s="22"/>
      <c r="Q76" s="22"/>
      <c r="R76" s="22"/>
      <c r="S76" s="22"/>
      <c r="T76" s="20">
        <f>SUM(E76+G76+H76+I76+J76+K76+O76+P76+Q76+R76+S76)</f>
        <v>0</v>
      </c>
      <c r="U76" s="23">
        <f t="shared" si="6"/>
        <v>42</v>
      </c>
    </row>
    <row r="77" spans="1:21" ht="18.75" x14ac:dyDescent="0.3">
      <c r="A77" s="5">
        <v>71</v>
      </c>
      <c r="B77" s="40" t="s">
        <v>77</v>
      </c>
      <c r="C77" s="26">
        <v>79</v>
      </c>
      <c r="D77" s="19">
        <v>42</v>
      </c>
      <c r="E77" s="25"/>
      <c r="F77" s="20"/>
      <c r="G77" s="20"/>
      <c r="H77" s="20"/>
      <c r="I77" s="20"/>
      <c r="J77" s="20"/>
      <c r="K77" s="20"/>
      <c r="L77" s="20"/>
      <c r="M77" s="20"/>
      <c r="N77" s="21">
        <f t="shared" si="7"/>
        <v>-42</v>
      </c>
      <c r="O77" s="22"/>
      <c r="P77" s="22"/>
      <c r="Q77" s="22"/>
      <c r="R77" s="22"/>
      <c r="S77" s="22"/>
      <c r="T77" s="20">
        <v>0</v>
      </c>
      <c r="U77" s="23">
        <v>0</v>
      </c>
    </row>
    <row r="78" spans="1:21" ht="18.75" x14ac:dyDescent="0.3">
      <c r="A78" s="5">
        <v>72</v>
      </c>
      <c r="B78" s="40" t="s">
        <v>23</v>
      </c>
      <c r="C78" s="26">
        <v>80</v>
      </c>
      <c r="D78" s="19">
        <v>42</v>
      </c>
      <c r="E78" s="25"/>
      <c r="F78" s="25"/>
      <c r="G78" s="20">
        <v>40</v>
      </c>
      <c r="H78" s="20"/>
      <c r="I78" s="20"/>
      <c r="J78" s="20"/>
      <c r="K78" s="20"/>
      <c r="L78" s="20"/>
      <c r="M78" s="20"/>
      <c r="N78" s="21">
        <f t="shared" si="7"/>
        <v>-2</v>
      </c>
      <c r="O78" s="22"/>
      <c r="P78" s="22"/>
      <c r="Q78" s="22"/>
      <c r="R78" s="22"/>
      <c r="S78" s="22"/>
      <c r="T78" s="20">
        <f t="shared" ref="T78:T84" si="8">SUM(E78+G78+H78+I78+J78+K78+O78+P78+Q78+S78)</f>
        <v>40</v>
      </c>
      <c r="U78" s="23">
        <f t="shared" si="6"/>
        <v>2</v>
      </c>
    </row>
    <row r="79" spans="1:21" ht="18.75" x14ac:dyDescent="0.3">
      <c r="A79" s="5">
        <v>73</v>
      </c>
      <c r="B79" s="40" t="s">
        <v>24</v>
      </c>
      <c r="C79" s="26">
        <v>81</v>
      </c>
      <c r="D79" s="19">
        <v>42</v>
      </c>
      <c r="E79" s="31"/>
      <c r="F79" s="31"/>
      <c r="G79" s="20"/>
      <c r="H79" s="20"/>
      <c r="I79" s="20"/>
      <c r="J79" s="20"/>
      <c r="K79" s="20"/>
      <c r="L79" s="20"/>
      <c r="M79" s="20"/>
      <c r="N79" s="21">
        <f t="shared" si="7"/>
        <v>-42</v>
      </c>
      <c r="O79" s="22"/>
      <c r="P79" s="22"/>
      <c r="Q79" s="22"/>
      <c r="R79" s="22"/>
      <c r="S79" s="22"/>
      <c r="T79" s="20">
        <f t="shared" si="8"/>
        <v>0</v>
      </c>
      <c r="U79" s="23">
        <f t="shared" si="6"/>
        <v>42</v>
      </c>
    </row>
    <row r="80" spans="1:21" ht="18.75" x14ac:dyDescent="0.3">
      <c r="A80" s="5">
        <v>74</v>
      </c>
      <c r="B80" s="40" t="s">
        <v>25</v>
      </c>
      <c r="C80" s="26">
        <v>82</v>
      </c>
      <c r="D80" s="19">
        <v>42</v>
      </c>
      <c r="E80" s="25"/>
      <c r="F80" s="25"/>
      <c r="G80" s="20"/>
      <c r="H80" s="20"/>
      <c r="I80" s="20"/>
      <c r="J80" s="20"/>
      <c r="K80" s="20"/>
      <c r="L80" s="20"/>
      <c r="M80" s="20"/>
      <c r="N80" s="21">
        <f t="shared" si="7"/>
        <v>-42</v>
      </c>
      <c r="O80" s="22"/>
      <c r="P80" s="22"/>
      <c r="Q80" s="22"/>
      <c r="R80" s="22"/>
      <c r="S80" s="22"/>
      <c r="T80" s="20">
        <f t="shared" si="8"/>
        <v>0</v>
      </c>
      <c r="U80" s="23">
        <f t="shared" si="6"/>
        <v>42</v>
      </c>
    </row>
    <row r="81" spans="1:21" ht="18.75" x14ac:dyDescent="0.3">
      <c r="A81" s="5">
        <v>75</v>
      </c>
      <c r="B81" s="40" t="s">
        <v>26</v>
      </c>
      <c r="C81" s="26">
        <v>83</v>
      </c>
      <c r="D81" s="19">
        <v>42</v>
      </c>
      <c r="E81" s="25"/>
      <c r="F81" s="25"/>
      <c r="G81" s="20"/>
      <c r="H81" s="20"/>
      <c r="I81" s="20"/>
      <c r="J81" s="20"/>
      <c r="K81" s="20"/>
      <c r="L81" s="20"/>
      <c r="M81" s="20"/>
      <c r="N81" s="21">
        <f t="shared" si="7"/>
        <v>-42</v>
      </c>
      <c r="O81" s="22"/>
      <c r="P81" s="22"/>
      <c r="Q81" s="22"/>
      <c r="R81" s="22"/>
      <c r="S81" s="22"/>
      <c r="T81" s="20">
        <f t="shared" si="8"/>
        <v>0</v>
      </c>
      <c r="U81" s="23">
        <f t="shared" si="6"/>
        <v>42</v>
      </c>
    </row>
    <row r="82" spans="1:21" ht="18.75" x14ac:dyDescent="0.3">
      <c r="A82" s="5">
        <v>76</v>
      </c>
      <c r="B82" s="38" t="s">
        <v>74</v>
      </c>
      <c r="C82" s="24">
        <v>85</v>
      </c>
      <c r="D82" s="19">
        <v>42</v>
      </c>
      <c r="E82" s="25"/>
      <c r="F82" s="25"/>
      <c r="G82" s="20"/>
      <c r="H82" s="20"/>
      <c r="I82" s="20"/>
      <c r="J82" s="20"/>
      <c r="K82" s="20"/>
      <c r="L82" s="20"/>
      <c r="M82" s="20"/>
      <c r="N82" s="21">
        <f t="shared" si="7"/>
        <v>-42</v>
      </c>
      <c r="O82" s="22"/>
      <c r="P82" s="22"/>
      <c r="Q82" s="22"/>
      <c r="R82" s="22"/>
      <c r="S82" s="22"/>
      <c r="T82" s="20">
        <f t="shared" si="8"/>
        <v>0</v>
      </c>
      <c r="U82" s="23">
        <f t="shared" si="6"/>
        <v>42</v>
      </c>
    </row>
    <row r="83" spans="1:21" ht="18.75" x14ac:dyDescent="0.3">
      <c r="A83" s="5">
        <v>77</v>
      </c>
      <c r="B83" s="38" t="s">
        <v>92</v>
      </c>
      <c r="C83" s="24">
        <v>84</v>
      </c>
      <c r="D83" s="19">
        <v>42</v>
      </c>
      <c r="E83" s="25"/>
      <c r="F83" s="25"/>
      <c r="G83" s="20"/>
      <c r="H83" s="20"/>
      <c r="I83" s="20"/>
      <c r="J83" s="20">
        <v>42</v>
      </c>
      <c r="K83" s="20"/>
      <c r="L83" s="20"/>
      <c r="M83" s="20"/>
      <c r="N83" s="21">
        <f t="shared" si="7"/>
        <v>0</v>
      </c>
      <c r="O83" s="22"/>
      <c r="P83" s="22"/>
      <c r="Q83" s="22"/>
      <c r="R83" s="22"/>
      <c r="S83" s="22"/>
      <c r="T83" s="20">
        <f t="shared" si="8"/>
        <v>42</v>
      </c>
      <c r="U83" s="44">
        <f t="shared" si="6"/>
        <v>0</v>
      </c>
    </row>
    <row r="84" spans="1:21" ht="18.75" x14ac:dyDescent="0.3">
      <c r="A84" s="5">
        <v>78</v>
      </c>
      <c r="B84" s="41" t="s">
        <v>27</v>
      </c>
      <c r="C84" s="27">
        <v>86</v>
      </c>
      <c r="D84" s="19">
        <v>42</v>
      </c>
      <c r="E84" s="28"/>
      <c r="F84" s="28"/>
      <c r="G84" s="29">
        <v>20</v>
      </c>
      <c r="H84" s="29"/>
      <c r="I84" s="29"/>
      <c r="J84" s="29"/>
      <c r="K84" s="29"/>
      <c r="L84" s="29"/>
      <c r="M84" s="29"/>
      <c r="N84" s="80">
        <f t="shared" si="7"/>
        <v>-22</v>
      </c>
      <c r="O84" s="30"/>
      <c r="P84" s="30"/>
      <c r="Q84" s="30"/>
      <c r="R84" s="30"/>
      <c r="S84" s="30"/>
      <c r="T84" s="29">
        <f t="shared" si="8"/>
        <v>20</v>
      </c>
      <c r="U84" s="42">
        <f t="shared" si="6"/>
        <v>22</v>
      </c>
    </row>
    <row r="85" spans="1:21" ht="18.75" x14ac:dyDescent="0.3">
      <c r="A85" s="5">
        <v>79</v>
      </c>
      <c r="B85" s="38" t="s">
        <v>28</v>
      </c>
      <c r="C85" s="24">
        <v>87</v>
      </c>
      <c r="D85" s="19">
        <v>42</v>
      </c>
      <c r="E85" s="25"/>
      <c r="F85" s="25"/>
      <c r="G85" s="20"/>
      <c r="H85" s="20"/>
      <c r="I85" s="20"/>
      <c r="J85" s="20"/>
      <c r="K85" s="20"/>
      <c r="L85" s="20"/>
      <c r="M85" s="20"/>
      <c r="N85" s="21">
        <f t="shared" si="7"/>
        <v>-42</v>
      </c>
      <c r="O85" s="22"/>
      <c r="P85" s="22"/>
      <c r="Q85" s="22"/>
      <c r="R85" s="22"/>
      <c r="S85" s="22"/>
      <c r="T85" s="20">
        <f>SUM(E85+G85+H85+I85+J85+K85+O85+P85+Q85+R85+S85)</f>
        <v>0</v>
      </c>
      <c r="U85" s="23">
        <f t="shared" si="6"/>
        <v>42</v>
      </c>
    </row>
    <row r="86" spans="1:21" ht="18.75" x14ac:dyDescent="0.3">
      <c r="A86" s="5">
        <v>80</v>
      </c>
      <c r="B86" s="40" t="s">
        <v>60</v>
      </c>
      <c r="C86" s="26">
        <v>88</v>
      </c>
      <c r="D86" s="19">
        <v>42</v>
      </c>
      <c r="E86" s="31"/>
      <c r="F86" s="31"/>
      <c r="G86" s="20">
        <v>40</v>
      </c>
      <c r="H86" s="20"/>
      <c r="I86" s="20"/>
      <c r="J86" s="20"/>
      <c r="K86" s="20"/>
      <c r="L86" s="20"/>
      <c r="M86" s="20"/>
      <c r="N86" s="21">
        <f t="shared" si="7"/>
        <v>-2</v>
      </c>
      <c r="O86" s="22"/>
      <c r="P86" s="22"/>
      <c r="Q86" s="22"/>
      <c r="R86" s="22"/>
      <c r="S86" s="22"/>
      <c r="T86" s="20">
        <f>SUM(E86+G86+H86+I86+J86+K86+O86+P86+Q86+S86)</f>
        <v>40</v>
      </c>
      <c r="U86" s="23">
        <f t="shared" si="6"/>
        <v>2</v>
      </c>
    </row>
    <row r="87" spans="1:21" ht="18.75" x14ac:dyDescent="0.3">
      <c r="A87" s="5">
        <v>81</v>
      </c>
      <c r="B87" s="38" t="s">
        <v>39</v>
      </c>
      <c r="C87" s="24">
        <v>89</v>
      </c>
      <c r="D87" s="19">
        <v>42</v>
      </c>
      <c r="E87" s="25"/>
      <c r="F87" s="25"/>
      <c r="G87" s="20"/>
      <c r="H87" s="20"/>
      <c r="I87" s="20"/>
      <c r="J87" s="20"/>
      <c r="K87" s="20"/>
      <c r="L87" s="20"/>
      <c r="M87" s="20"/>
      <c r="N87" s="21">
        <f t="shared" si="7"/>
        <v>-42</v>
      </c>
      <c r="O87" s="22"/>
      <c r="P87" s="22"/>
      <c r="Q87" s="22"/>
      <c r="R87" s="22"/>
      <c r="S87" s="22"/>
      <c r="T87" s="20">
        <f>SUM(E87+G87+H87+I87+J87+K87+O87+P87+Q87+R87+S87)</f>
        <v>0</v>
      </c>
      <c r="U87" s="44">
        <f t="shared" si="6"/>
        <v>42</v>
      </c>
    </row>
    <row r="88" spans="1:21" ht="18.75" x14ac:dyDescent="0.3">
      <c r="A88" s="5">
        <v>82</v>
      </c>
      <c r="B88" s="38" t="s">
        <v>29</v>
      </c>
      <c r="C88" s="24">
        <v>90</v>
      </c>
      <c r="D88" s="19">
        <v>42</v>
      </c>
      <c r="E88" s="25"/>
      <c r="F88" s="25"/>
      <c r="G88" s="20"/>
      <c r="H88" s="20"/>
      <c r="I88" s="20"/>
      <c r="J88" s="20"/>
      <c r="K88" s="20"/>
      <c r="L88" s="20"/>
      <c r="M88" s="20"/>
      <c r="N88" s="21">
        <f t="shared" si="7"/>
        <v>-42</v>
      </c>
      <c r="O88" s="22"/>
      <c r="P88" s="22"/>
      <c r="Q88" s="22"/>
      <c r="R88" s="22"/>
      <c r="S88" s="22"/>
      <c r="T88" s="20">
        <f>SUM(E88+G88+H88+I88+J88+K88+O88+P88+Q88+R88+S88)</f>
        <v>0</v>
      </c>
      <c r="U88" s="44">
        <f t="shared" si="6"/>
        <v>42</v>
      </c>
    </row>
    <row r="89" spans="1:21" ht="18.75" x14ac:dyDescent="0.3">
      <c r="A89" s="5">
        <v>83</v>
      </c>
      <c r="B89" s="38" t="s">
        <v>53</v>
      </c>
      <c r="C89" s="24">
        <v>91</v>
      </c>
      <c r="D89" s="19">
        <v>42</v>
      </c>
      <c r="E89" s="25"/>
      <c r="F89" s="25"/>
      <c r="G89" s="45"/>
      <c r="H89" s="32"/>
      <c r="I89" s="20"/>
      <c r="J89" s="20"/>
      <c r="K89" s="20"/>
      <c r="L89" s="20"/>
      <c r="M89" s="20"/>
      <c r="N89" s="21">
        <f t="shared" si="7"/>
        <v>-42</v>
      </c>
      <c r="O89" s="22"/>
      <c r="P89" s="22"/>
      <c r="Q89" s="22"/>
      <c r="R89" s="22"/>
      <c r="S89" s="22"/>
      <c r="T89" s="20">
        <f>SUM(E89+G89+H89+I89+J89+K89+O89+P89+Q89+R89+S89)</f>
        <v>0</v>
      </c>
      <c r="U89" s="23">
        <f t="shared" si="6"/>
        <v>42</v>
      </c>
    </row>
    <row r="90" spans="1:21" ht="18.75" x14ac:dyDescent="0.3">
      <c r="A90" s="5">
        <v>84</v>
      </c>
      <c r="B90" s="40" t="s">
        <v>46</v>
      </c>
      <c r="C90" s="26">
        <v>92</v>
      </c>
      <c r="D90" s="19">
        <v>42</v>
      </c>
      <c r="E90" s="25"/>
      <c r="F90" s="25"/>
      <c r="G90" s="20"/>
      <c r="H90" s="20"/>
      <c r="I90" s="20"/>
      <c r="J90" s="20"/>
      <c r="K90" s="20"/>
      <c r="L90" s="20"/>
      <c r="M90" s="20"/>
      <c r="N90" s="21">
        <f t="shared" si="7"/>
        <v>-42</v>
      </c>
      <c r="O90" s="22"/>
      <c r="P90" s="22"/>
      <c r="Q90" s="22"/>
      <c r="R90" s="22"/>
      <c r="S90" s="22"/>
      <c r="T90" s="20">
        <f>SUM(E90+G90+H90+I90+J90+K90+O90+P90+Q90+S90)</f>
        <v>0</v>
      </c>
      <c r="U90" s="23">
        <f t="shared" si="6"/>
        <v>42</v>
      </c>
    </row>
    <row r="91" spans="1:21" ht="18.75" x14ac:dyDescent="0.3">
      <c r="A91" s="5">
        <v>85</v>
      </c>
      <c r="B91" s="38" t="s">
        <v>72</v>
      </c>
      <c r="C91" s="24">
        <v>93</v>
      </c>
      <c r="D91" s="19">
        <v>42</v>
      </c>
      <c r="E91" s="78"/>
      <c r="F91" s="19"/>
      <c r="G91" s="20"/>
      <c r="H91" s="43"/>
      <c r="I91" s="20"/>
      <c r="J91" s="20"/>
      <c r="K91" s="20"/>
      <c r="L91" s="20"/>
      <c r="M91" s="20"/>
      <c r="N91" s="21">
        <f t="shared" si="7"/>
        <v>-42</v>
      </c>
      <c r="O91" s="22"/>
      <c r="P91" s="22"/>
      <c r="Q91" s="22"/>
      <c r="R91" s="22"/>
      <c r="S91" s="22"/>
      <c r="T91" s="20">
        <f>SUM(E91+G91+H91+I91+J91+K91+O91+P91+Q91+R91+S91)</f>
        <v>0</v>
      </c>
      <c r="U91" s="86">
        <f>SUM(D91-T91)</f>
        <v>42</v>
      </c>
    </row>
    <row r="92" spans="1:21" ht="18.75" x14ac:dyDescent="0.3">
      <c r="A92" s="5">
        <v>86</v>
      </c>
      <c r="B92" s="40" t="s">
        <v>50</v>
      </c>
      <c r="C92" s="26">
        <v>94</v>
      </c>
      <c r="D92" s="19">
        <v>42</v>
      </c>
      <c r="E92" s="19"/>
      <c r="F92" s="19"/>
      <c r="G92" s="20"/>
      <c r="H92" s="20"/>
      <c r="I92" s="20"/>
      <c r="J92" s="20"/>
      <c r="K92" s="20"/>
      <c r="L92" s="20"/>
      <c r="M92" s="20"/>
      <c r="N92" s="21">
        <f t="shared" si="7"/>
        <v>-42</v>
      </c>
      <c r="O92" s="22"/>
      <c r="P92" s="22"/>
      <c r="Q92" s="22"/>
      <c r="R92" s="22"/>
      <c r="S92" s="22"/>
      <c r="T92" s="20">
        <f t="shared" ref="T92:T97" si="9">SUM(E92+G92+H92+I92+J92+K92+O92+P92+Q92+S92)</f>
        <v>0</v>
      </c>
      <c r="U92" s="23">
        <f t="shared" si="6"/>
        <v>42</v>
      </c>
    </row>
    <row r="93" spans="1:21" ht="18.75" x14ac:dyDescent="0.3">
      <c r="A93" s="5">
        <v>87</v>
      </c>
      <c r="B93" s="40" t="s">
        <v>40</v>
      </c>
      <c r="C93" s="26">
        <v>95</v>
      </c>
      <c r="D93" s="19">
        <v>42</v>
      </c>
      <c r="E93" s="25"/>
      <c r="F93" s="25"/>
      <c r="G93" s="20"/>
      <c r="H93" s="19"/>
      <c r="I93" s="20"/>
      <c r="J93" s="20"/>
      <c r="K93" s="20"/>
      <c r="L93" s="20"/>
      <c r="M93" s="20"/>
      <c r="N93" s="21">
        <f t="shared" si="7"/>
        <v>-42</v>
      </c>
      <c r="O93" s="22"/>
      <c r="P93" s="22"/>
      <c r="Q93" s="22"/>
      <c r="R93" s="22"/>
      <c r="S93" s="22"/>
      <c r="T93" s="20">
        <f t="shared" si="9"/>
        <v>0</v>
      </c>
      <c r="U93" s="23">
        <f t="shared" si="6"/>
        <v>42</v>
      </c>
    </row>
    <row r="94" spans="1:21" ht="18.75" x14ac:dyDescent="0.3">
      <c r="A94" s="5">
        <v>88</v>
      </c>
      <c r="B94" s="40" t="s">
        <v>30</v>
      </c>
      <c r="C94" s="26">
        <v>96</v>
      </c>
      <c r="D94" s="19">
        <v>42</v>
      </c>
      <c r="E94" s="25"/>
      <c r="F94" s="25"/>
      <c r="G94" s="20"/>
      <c r="H94" s="19"/>
      <c r="I94" s="20"/>
      <c r="J94" s="20"/>
      <c r="K94" s="20"/>
      <c r="L94" s="20"/>
      <c r="M94" s="20"/>
      <c r="N94" s="21">
        <f t="shared" si="7"/>
        <v>-42</v>
      </c>
      <c r="O94" s="22"/>
      <c r="P94" s="22"/>
      <c r="Q94" s="22"/>
      <c r="R94" s="22"/>
      <c r="S94" s="22"/>
      <c r="T94" s="20">
        <f t="shared" si="9"/>
        <v>0</v>
      </c>
      <c r="U94" s="23">
        <f t="shared" si="6"/>
        <v>42</v>
      </c>
    </row>
    <row r="95" spans="1:21" ht="18.75" x14ac:dyDescent="0.3">
      <c r="A95" s="5">
        <v>89</v>
      </c>
      <c r="B95" s="40" t="s">
        <v>31</v>
      </c>
      <c r="C95" s="26">
        <v>98</v>
      </c>
      <c r="D95" s="19">
        <v>42</v>
      </c>
      <c r="E95" s="25"/>
      <c r="F95" s="25"/>
      <c r="G95" s="20"/>
      <c r="H95" s="19"/>
      <c r="I95" s="20"/>
      <c r="J95" s="20"/>
      <c r="K95" s="20"/>
      <c r="L95" s="20"/>
      <c r="M95" s="20"/>
      <c r="N95" s="21">
        <f t="shared" si="7"/>
        <v>-42</v>
      </c>
      <c r="O95" s="22"/>
      <c r="P95" s="22"/>
      <c r="Q95" s="22"/>
      <c r="R95" s="22"/>
      <c r="S95" s="22"/>
      <c r="T95" s="20">
        <f t="shared" si="9"/>
        <v>0</v>
      </c>
      <c r="U95" s="23">
        <f t="shared" si="6"/>
        <v>42</v>
      </c>
    </row>
    <row r="96" spans="1:21" ht="18.75" x14ac:dyDescent="0.3">
      <c r="A96" s="5">
        <v>90</v>
      </c>
      <c r="B96" s="38" t="s">
        <v>41</v>
      </c>
      <c r="C96" s="24">
        <v>99</v>
      </c>
      <c r="D96" s="19">
        <v>42</v>
      </c>
      <c r="E96" s="25"/>
      <c r="F96" s="25"/>
      <c r="G96" s="20"/>
      <c r="H96" s="19"/>
      <c r="I96" s="20"/>
      <c r="J96" s="20"/>
      <c r="K96" s="20"/>
      <c r="L96" s="20"/>
      <c r="M96" s="20"/>
      <c r="N96" s="21">
        <v>0</v>
      </c>
      <c r="O96" s="22"/>
      <c r="P96" s="22"/>
      <c r="Q96" s="22"/>
      <c r="R96" s="22"/>
      <c r="S96" s="22"/>
      <c r="T96" s="20">
        <v>0</v>
      </c>
      <c r="U96" s="23">
        <v>0</v>
      </c>
    </row>
    <row r="97" spans="1:21" ht="37.5" x14ac:dyDescent="0.3">
      <c r="A97" s="5">
        <v>91</v>
      </c>
      <c r="B97" s="47" t="s">
        <v>98</v>
      </c>
      <c r="C97" s="27">
        <v>100</v>
      </c>
      <c r="D97" s="19">
        <v>42</v>
      </c>
      <c r="E97" s="28"/>
      <c r="F97" s="28"/>
      <c r="G97" s="81"/>
      <c r="H97" s="81"/>
      <c r="I97" s="81"/>
      <c r="J97" s="81"/>
      <c r="K97" s="81"/>
      <c r="L97" s="81"/>
      <c r="M97" s="81"/>
      <c r="N97" s="82">
        <f t="shared" si="7"/>
        <v>-42</v>
      </c>
      <c r="O97" s="83"/>
      <c r="P97" s="83"/>
      <c r="Q97" s="83"/>
      <c r="R97" s="83"/>
      <c r="S97" s="83"/>
      <c r="T97" s="81">
        <f t="shared" si="9"/>
        <v>0</v>
      </c>
      <c r="U97" s="84">
        <f>SUM(D97-T97)</f>
        <v>42</v>
      </c>
    </row>
    <row r="98" spans="1:21" ht="19.5" x14ac:dyDescent="0.3">
      <c r="A98" s="5"/>
      <c r="B98" s="33" t="s">
        <v>33</v>
      </c>
      <c r="C98" s="17"/>
      <c r="D98" s="25">
        <f>SUM(D5:D97)</f>
        <v>3906</v>
      </c>
      <c r="E98" s="25">
        <f>SUM(E4:E97)</f>
        <v>0</v>
      </c>
      <c r="F98" s="20">
        <f>SUM(F5:F97)</f>
        <v>120</v>
      </c>
      <c r="G98" s="20">
        <f>SUM(G5:G97)</f>
        <v>220</v>
      </c>
      <c r="H98" s="34">
        <f>SUM(H7:H97)</f>
        <v>0</v>
      </c>
      <c r="I98" s="20">
        <f>SUM(I5:I97)</f>
        <v>42</v>
      </c>
      <c r="J98" s="20">
        <f>SUM(J5:J97)</f>
        <v>126</v>
      </c>
      <c r="K98" s="20">
        <f>SUM(K5:K97)</f>
        <v>0</v>
      </c>
      <c r="L98" s="20">
        <f>SUM(L20:L97)</f>
        <v>0</v>
      </c>
      <c r="M98" s="20">
        <f>SUM(M20:M97)</f>
        <v>0</v>
      </c>
      <c r="N98" s="21">
        <f>(F98+E98+G98+H98+I98+K98+J98)-D98</f>
        <v>-3398</v>
      </c>
      <c r="O98" s="23">
        <f t="shared" ref="O98:S98" si="10">SUM(O5:O97)</f>
        <v>0</v>
      </c>
      <c r="P98" s="23">
        <f t="shared" si="10"/>
        <v>0</v>
      </c>
      <c r="Q98" s="23">
        <f t="shared" si="10"/>
        <v>0</v>
      </c>
      <c r="R98" s="23">
        <f t="shared" si="10"/>
        <v>0</v>
      </c>
      <c r="S98" s="23">
        <f t="shared" si="10"/>
        <v>0</v>
      </c>
      <c r="T98" s="23">
        <f>SUM(T5:T97)</f>
        <v>348</v>
      </c>
      <c r="U98" s="77">
        <f>SUM(U5:U97)</f>
        <v>3348</v>
      </c>
    </row>
    <row r="99" spans="1:21" ht="18" x14ac:dyDescent="0.35">
      <c r="B99" s="6"/>
      <c r="C99" s="6"/>
      <c r="D99" s="6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</row>
    <row r="100" spans="1:21" ht="20.25" customHeight="1" x14ac:dyDescent="0.35">
      <c r="B100" s="35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</row>
    <row r="101" spans="1:21" ht="18" x14ac:dyDescent="0.35">
      <c r="A101" s="46"/>
      <c r="B101" s="96"/>
      <c r="C101" s="96"/>
      <c r="D101" s="96"/>
      <c r="E101" s="96"/>
      <c r="F101" s="96"/>
      <c r="G101" s="96"/>
      <c r="H101" s="96"/>
      <c r="I101" s="96"/>
      <c r="J101" s="96"/>
      <c r="K101" s="96"/>
      <c r="L101" s="96"/>
      <c r="M101" s="96"/>
      <c r="N101" s="96"/>
      <c r="O101" s="96"/>
      <c r="P101" s="96"/>
      <c r="Q101" s="85"/>
      <c r="R101" s="85"/>
      <c r="S101" s="85"/>
      <c r="T101" s="85"/>
      <c r="U101" s="85"/>
    </row>
    <row r="102" spans="1:21" ht="18" x14ac:dyDescent="0.35">
      <c r="A102" s="46"/>
      <c r="B102" s="94"/>
      <c r="C102" s="94"/>
      <c r="D102" s="94"/>
      <c r="E102" s="94"/>
      <c r="F102" s="94"/>
      <c r="G102" s="94"/>
      <c r="H102" s="94"/>
      <c r="I102" s="94"/>
      <c r="J102" s="85"/>
      <c r="K102" s="85"/>
      <c r="L102" s="85"/>
      <c r="M102" s="85"/>
      <c r="N102" s="85"/>
      <c r="O102" s="85"/>
      <c r="P102" s="85"/>
      <c r="Q102" s="85"/>
      <c r="R102" s="85"/>
      <c r="S102" s="85"/>
      <c r="T102" s="85"/>
      <c r="U102" s="85"/>
    </row>
    <row r="103" spans="1:21" ht="18" x14ac:dyDescent="0.35">
      <c r="A103" s="46"/>
      <c r="B103" s="95"/>
      <c r="C103" s="95"/>
      <c r="D103" s="95"/>
      <c r="E103" s="95"/>
      <c r="F103" s="95"/>
      <c r="G103" s="95"/>
      <c r="H103" s="95"/>
      <c r="I103" s="95"/>
      <c r="J103" s="85"/>
      <c r="K103" s="85"/>
      <c r="L103" s="85"/>
      <c r="M103" s="85"/>
      <c r="N103" s="85"/>
      <c r="O103" s="85"/>
      <c r="P103" s="85"/>
      <c r="Q103" s="85"/>
      <c r="R103" s="85"/>
      <c r="S103" s="85"/>
      <c r="T103" s="85"/>
      <c r="U103" s="85"/>
    </row>
    <row r="104" spans="1:21" ht="18" x14ac:dyDescent="0.35">
      <c r="A104" s="46"/>
      <c r="B104" s="95"/>
      <c r="C104" s="95"/>
      <c r="D104" s="95"/>
      <c r="E104" s="95"/>
      <c r="F104" s="95"/>
      <c r="G104" s="95"/>
      <c r="H104" s="95"/>
      <c r="I104" s="95"/>
      <c r="J104" s="95"/>
      <c r="K104" s="95"/>
      <c r="L104" s="95"/>
      <c r="M104" s="95"/>
      <c r="N104" s="95"/>
      <c r="O104" s="95"/>
      <c r="P104" s="95"/>
      <c r="Q104" s="95"/>
      <c r="R104" s="95"/>
      <c r="S104" s="95"/>
      <c r="T104" s="95"/>
      <c r="U104" s="95"/>
    </row>
    <row r="105" spans="1:21" ht="18" x14ac:dyDescent="0.35">
      <c r="A105" s="46"/>
      <c r="B105" s="95"/>
      <c r="C105" s="95"/>
      <c r="D105" s="95"/>
      <c r="E105" s="95"/>
      <c r="F105" s="95"/>
      <c r="G105" s="95"/>
      <c r="H105" s="95"/>
      <c r="I105" s="95"/>
      <c r="J105" s="95"/>
      <c r="K105" s="95"/>
      <c r="L105" s="95"/>
      <c r="M105" s="95"/>
      <c r="N105" s="95"/>
      <c r="O105" s="95"/>
      <c r="P105" s="95"/>
      <c r="Q105" s="85"/>
      <c r="R105" s="85"/>
      <c r="S105" s="85"/>
      <c r="T105" s="85"/>
      <c r="U105" s="85"/>
    </row>
    <row r="106" spans="1:21" ht="18.75" x14ac:dyDescent="0.3">
      <c r="A106" s="46"/>
      <c r="B106" s="96"/>
      <c r="C106" s="96"/>
      <c r="D106" s="96"/>
      <c r="E106" s="96"/>
      <c r="F106" s="96"/>
      <c r="G106" s="96"/>
      <c r="H106" s="96"/>
      <c r="I106" s="96"/>
      <c r="J106" s="96"/>
      <c r="K106" s="96"/>
      <c r="L106" s="96"/>
      <c r="M106" s="96"/>
      <c r="N106" s="96"/>
      <c r="O106" s="96"/>
      <c r="P106" s="96"/>
      <c r="Q106" s="85"/>
      <c r="R106" s="85"/>
      <c r="S106" s="85"/>
      <c r="T106" s="85"/>
      <c r="U106" s="85"/>
    </row>
    <row r="107" spans="1:21" ht="18.75" x14ac:dyDescent="0.3">
      <c r="B107" s="6"/>
      <c r="C107" s="6"/>
      <c r="D107" s="6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</row>
    <row r="108" spans="1:21" x14ac:dyDescent="0.25">
      <c r="L108" s="1" t="s">
        <v>115</v>
      </c>
    </row>
  </sheetData>
  <mergeCells count="13">
    <mergeCell ref="U3:U4"/>
    <mergeCell ref="B102:I102"/>
    <mergeCell ref="B103:I103"/>
    <mergeCell ref="B105:P105"/>
    <mergeCell ref="B106:P106"/>
    <mergeCell ref="T3:T4"/>
    <mergeCell ref="B104:U104"/>
    <mergeCell ref="B101:P101"/>
    <mergeCell ref="B1:L1"/>
    <mergeCell ref="B2:L2"/>
    <mergeCell ref="E3:M3"/>
    <mergeCell ref="N3:N4"/>
    <mergeCell ref="O3:S3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V107"/>
  <sheetViews>
    <sheetView tabSelected="1" topLeftCell="A2" zoomScale="90" zoomScaleNormal="90" workbookViewId="0">
      <pane xSplit="4110" ySplit="2760" topLeftCell="A4" activePane="bottomRight"/>
      <selection activeCell="B3" sqref="B3"/>
      <selection pane="topRight" activeCell="B3" sqref="B1:B1048576"/>
      <selection pane="bottomLeft" activeCell="B31" sqref="B31"/>
      <selection pane="bottomRight" activeCell="E83" sqref="E83"/>
    </sheetView>
  </sheetViews>
  <sheetFormatPr defaultColWidth="9.140625" defaultRowHeight="15" x14ac:dyDescent="0.25"/>
  <cols>
    <col min="1" max="1" width="4.7109375" style="1" customWidth="1"/>
    <col min="2" max="2" width="11.42578125" style="107" customWidth="1"/>
    <col min="3" max="3" width="12" style="1" customWidth="1"/>
    <col min="4" max="4" width="8.85546875" style="1" hidden="1" customWidth="1"/>
    <col min="5" max="5" width="8.85546875" style="1" customWidth="1"/>
    <col min="6" max="6" width="11.7109375" style="1" customWidth="1"/>
    <col min="7" max="7" width="12.140625" style="1" customWidth="1"/>
    <col min="8" max="8" width="11.140625" style="1" customWidth="1"/>
    <col min="9" max="9" width="11.42578125" style="1" customWidth="1"/>
    <col min="10" max="10" width="9.5703125" style="1" customWidth="1"/>
    <col min="11" max="11" width="8.28515625" style="1" customWidth="1"/>
    <col min="12" max="12" width="9" style="1" customWidth="1"/>
    <col min="13" max="13" width="12.85546875" style="1" customWidth="1"/>
    <col min="14" max="16384" width="9.140625" style="1"/>
  </cols>
  <sheetData>
    <row r="1" spans="1:13" ht="18.75" customHeight="1" x14ac:dyDescent="0.3">
      <c r="A1" s="7"/>
      <c r="B1" s="87" t="s">
        <v>118</v>
      </c>
      <c r="C1" s="87"/>
      <c r="D1" s="87"/>
      <c r="E1" s="87"/>
      <c r="F1" s="87"/>
      <c r="G1" s="87"/>
      <c r="H1" s="87"/>
      <c r="I1" s="87"/>
      <c r="J1" s="87"/>
      <c r="K1" s="87"/>
      <c r="L1" s="11"/>
      <c r="M1" s="12"/>
    </row>
    <row r="2" spans="1:13" ht="18.75" customHeight="1" x14ac:dyDescent="0.3">
      <c r="A2" s="8"/>
      <c r="B2" s="87"/>
      <c r="C2" s="87"/>
      <c r="D2" s="87"/>
      <c r="E2" s="87"/>
      <c r="F2" s="87"/>
      <c r="G2" s="87"/>
      <c r="H2" s="87"/>
      <c r="I2" s="87"/>
      <c r="J2" s="87"/>
      <c r="K2" s="87"/>
      <c r="L2" s="12"/>
      <c r="M2" s="12"/>
    </row>
    <row r="3" spans="1:13" ht="53.25" customHeight="1" x14ac:dyDescent="0.25">
      <c r="A3" s="9" t="s">
        <v>0</v>
      </c>
      <c r="B3" s="14" t="s">
        <v>2</v>
      </c>
      <c r="C3" s="36" t="s">
        <v>67</v>
      </c>
      <c r="D3" s="88" t="s">
        <v>110</v>
      </c>
      <c r="E3" s="89"/>
      <c r="F3" s="89"/>
      <c r="G3" s="89"/>
      <c r="H3" s="89"/>
      <c r="I3" s="89"/>
      <c r="J3" s="89"/>
      <c r="K3" s="89"/>
      <c r="L3" s="90"/>
      <c r="M3" s="91" t="s">
        <v>107</v>
      </c>
    </row>
    <row r="4" spans="1:13" ht="48" customHeight="1" x14ac:dyDescent="0.25">
      <c r="A4" s="10"/>
      <c r="B4" s="16"/>
      <c r="C4" s="16"/>
      <c r="D4" s="4" t="s">
        <v>69</v>
      </c>
      <c r="E4" s="37">
        <v>45536</v>
      </c>
      <c r="F4" s="37">
        <v>45566</v>
      </c>
      <c r="G4" s="37">
        <v>45597</v>
      </c>
      <c r="H4" s="37">
        <v>45627</v>
      </c>
      <c r="I4" s="37">
        <v>45658</v>
      </c>
      <c r="J4" s="37">
        <v>45689</v>
      </c>
      <c r="K4" s="37">
        <v>45717</v>
      </c>
      <c r="L4" s="37">
        <v>45748</v>
      </c>
      <c r="M4" s="92"/>
    </row>
    <row r="5" spans="1:13" ht="18.75" x14ac:dyDescent="0.3">
      <c r="A5" s="2">
        <v>1</v>
      </c>
      <c r="B5" s="15">
        <v>1</v>
      </c>
      <c r="C5" s="19">
        <v>100</v>
      </c>
      <c r="D5" s="19"/>
      <c r="E5" s="19"/>
      <c r="F5" s="20">
        <v>100</v>
      </c>
      <c r="G5" s="20"/>
      <c r="H5" s="20"/>
      <c r="I5" s="20"/>
      <c r="J5" s="20"/>
      <c r="K5" s="20"/>
      <c r="L5" s="20"/>
      <c r="M5" s="21">
        <f>(E5+D5+F5+G5+H5+J5+I5)-C5</f>
        <v>0</v>
      </c>
    </row>
    <row r="6" spans="1:13" ht="18.75" x14ac:dyDescent="0.3">
      <c r="A6" s="2">
        <v>2</v>
      </c>
      <c r="B6" s="15">
        <v>2</v>
      </c>
      <c r="C6" s="19">
        <v>100</v>
      </c>
      <c r="D6" s="19"/>
      <c r="E6" s="19"/>
      <c r="F6" s="20">
        <v>100</v>
      </c>
      <c r="G6" s="20"/>
      <c r="H6" s="20"/>
      <c r="I6" s="20"/>
      <c r="J6" s="20"/>
      <c r="K6" s="20"/>
      <c r="L6" s="20"/>
      <c r="M6" s="21">
        <f t="shared" ref="M6:M69" si="0">(E6+D6+F6+G6+H6+J6+I6)-C6</f>
        <v>0</v>
      </c>
    </row>
    <row r="7" spans="1:13" ht="18.75" x14ac:dyDescent="0.3">
      <c r="A7" s="3">
        <v>3</v>
      </c>
      <c r="B7" s="17">
        <v>3</v>
      </c>
      <c r="C7" s="19">
        <v>100</v>
      </c>
      <c r="D7" s="25"/>
      <c r="E7" s="25"/>
      <c r="F7" s="20">
        <v>100</v>
      </c>
      <c r="G7" s="20"/>
      <c r="H7" s="20"/>
      <c r="I7" s="20"/>
      <c r="J7" s="20"/>
      <c r="K7" s="20"/>
      <c r="L7" s="20"/>
      <c r="M7" s="21">
        <f t="shared" si="0"/>
        <v>0</v>
      </c>
    </row>
    <row r="8" spans="1:13" ht="18.75" x14ac:dyDescent="0.3">
      <c r="A8" s="3">
        <v>4</v>
      </c>
      <c r="B8" s="17">
        <v>4</v>
      </c>
      <c r="C8" s="19">
        <v>100</v>
      </c>
      <c r="D8" s="25"/>
      <c r="E8" s="25"/>
      <c r="F8" s="20"/>
      <c r="G8" s="20"/>
      <c r="H8" s="20"/>
      <c r="I8" s="20"/>
      <c r="J8" s="20"/>
      <c r="K8" s="20"/>
      <c r="L8" s="20"/>
      <c r="M8" s="21">
        <f t="shared" si="0"/>
        <v>-100</v>
      </c>
    </row>
    <row r="9" spans="1:13" ht="18.75" x14ac:dyDescent="0.3">
      <c r="A9" s="3">
        <v>5</v>
      </c>
      <c r="B9" s="17">
        <v>5</v>
      </c>
      <c r="C9" s="19">
        <v>100</v>
      </c>
      <c r="D9" s="25"/>
      <c r="E9" s="25"/>
      <c r="F9" s="20"/>
      <c r="G9" s="20"/>
      <c r="H9" s="20"/>
      <c r="I9" s="20"/>
      <c r="J9" s="20"/>
      <c r="K9" s="20"/>
      <c r="L9" s="20"/>
      <c r="M9" s="21">
        <f t="shared" si="0"/>
        <v>-100</v>
      </c>
    </row>
    <row r="10" spans="1:13" ht="18.75" x14ac:dyDescent="0.3">
      <c r="A10" s="3">
        <v>6</v>
      </c>
      <c r="B10" s="17">
        <v>6</v>
      </c>
      <c r="C10" s="19">
        <v>100</v>
      </c>
      <c r="D10" s="25"/>
      <c r="E10" s="25"/>
      <c r="F10" s="45"/>
      <c r="G10" s="20"/>
      <c r="H10" s="20"/>
      <c r="I10" s="20">
        <v>100</v>
      </c>
      <c r="J10" s="20"/>
      <c r="K10" s="20"/>
      <c r="L10" s="20"/>
      <c r="M10" s="21">
        <f t="shared" si="0"/>
        <v>0</v>
      </c>
    </row>
    <row r="11" spans="1:13" ht="18.75" x14ac:dyDescent="0.3">
      <c r="A11" s="5">
        <v>7</v>
      </c>
      <c r="B11" s="71">
        <v>7</v>
      </c>
      <c r="C11" s="19">
        <v>100</v>
      </c>
      <c r="D11" s="25"/>
      <c r="E11" s="25"/>
      <c r="F11" s="20">
        <v>100</v>
      </c>
      <c r="G11" s="20"/>
      <c r="H11" s="20"/>
      <c r="I11" s="20"/>
      <c r="J11" s="20"/>
      <c r="K11" s="20"/>
      <c r="L11" s="20"/>
      <c r="M11" s="21">
        <f t="shared" si="0"/>
        <v>0</v>
      </c>
    </row>
    <row r="12" spans="1:13" ht="18.75" x14ac:dyDescent="0.3">
      <c r="A12" s="3">
        <v>8</v>
      </c>
      <c r="B12" s="17">
        <v>8</v>
      </c>
      <c r="C12" s="19">
        <v>100</v>
      </c>
      <c r="D12" s="25"/>
      <c r="E12" s="25"/>
      <c r="F12" s="20">
        <v>100</v>
      </c>
      <c r="G12" s="20"/>
      <c r="H12" s="20"/>
      <c r="I12" s="20"/>
      <c r="J12" s="20"/>
      <c r="K12" s="20"/>
      <c r="L12" s="20"/>
      <c r="M12" s="21">
        <f t="shared" si="0"/>
        <v>0</v>
      </c>
    </row>
    <row r="13" spans="1:13" ht="18.75" x14ac:dyDescent="0.3">
      <c r="A13" s="3">
        <v>9</v>
      </c>
      <c r="B13" s="17">
        <v>9</v>
      </c>
      <c r="C13" s="19">
        <v>100</v>
      </c>
      <c r="D13" s="25"/>
      <c r="E13" s="25"/>
      <c r="F13" s="20"/>
      <c r="G13" s="20"/>
      <c r="H13" s="20"/>
      <c r="I13" s="20"/>
      <c r="J13" s="20"/>
      <c r="K13" s="20"/>
      <c r="L13" s="20"/>
      <c r="M13" s="21">
        <f t="shared" si="0"/>
        <v>-100</v>
      </c>
    </row>
    <row r="14" spans="1:13" ht="18.75" x14ac:dyDescent="0.3">
      <c r="A14" s="3">
        <v>10</v>
      </c>
      <c r="B14" s="17">
        <v>10</v>
      </c>
      <c r="C14" s="19">
        <v>100</v>
      </c>
      <c r="D14" s="25"/>
      <c r="E14" s="25"/>
      <c r="F14" s="20"/>
      <c r="G14" s="20"/>
      <c r="H14" s="20"/>
      <c r="I14" s="20"/>
      <c r="J14" s="20"/>
      <c r="K14" s="20"/>
      <c r="L14" s="20"/>
      <c r="M14" s="21">
        <f t="shared" si="0"/>
        <v>-100</v>
      </c>
    </row>
    <row r="15" spans="1:13" ht="18.75" x14ac:dyDescent="0.3">
      <c r="A15" s="5">
        <v>11</v>
      </c>
      <c r="B15" s="71">
        <v>11</v>
      </c>
      <c r="C15" s="19">
        <v>100</v>
      </c>
      <c r="D15" s="19"/>
      <c r="E15" s="19"/>
      <c r="F15" s="20">
        <v>100</v>
      </c>
      <c r="G15" s="20"/>
      <c r="H15" s="20"/>
      <c r="I15" s="20"/>
      <c r="J15" s="20"/>
      <c r="K15" s="20"/>
      <c r="L15" s="20"/>
      <c r="M15" s="21">
        <f t="shared" si="0"/>
        <v>0</v>
      </c>
    </row>
    <row r="16" spans="1:13" ht="18.75" x14ac:dyDescent="0.3">
      <c r="A16" s="3">
        <v>12</v>
      </c>
      <c r="B16" s="17">
        <v>12</v>
      </c>
      <c r="C16" s="19">
        <v>100</v>
      </c>
      <c r="D16" s="25"/>
      <c r="E16" s="25"/>
      <c r="F16" s="45"/>
      <c r="G16" s="20"/>
      <c r="H16" s="20"/>
      <c r="I16" s="20">
        <v>100</v>
      </c>
      <c r="J16" s="20"/>
      <c r="K16" s="20"/>
      <c r="L16" s="20"/>
      <c r="M16" s="21">
        <f t="shared" si="0"/>
        <v>0</v>
      </c>
    </row>
    <row r="17" spans="1:74" ht="18.75" x14ac:dyDescent="0.3">
      <c r="A17" s="5">
        <v>13</v>
      </c>
      <c r="B17" s="71">
        <v>13</v>
      </c>
      <c r="C17" s="19">
        <v>100</v>
      </c>
      <c r="D17" s="25"/>
      <c r="E17" s="25"/>
      <c r="F17" s="45"/>
      <c r="G17" s="20"/>
      <c r="H17" s="20"/>
      <c r="I17" s="20">
        <v>100</v>
      </c>
      <c r="J17" s="20"/>
      <c r="K17" s="20"/>
      <c r="L17" s="20"/>
      <c r="M17" s="21">
        <f t="shared" si="0"/>
        <v>0</v>
      </c>
    </row>
    <row r="18" spans="1:74" ht="18.75" x14ac:dyDescent="0.3">
      <c r="A18" s="5">
        <v>14</v>
      </c>
      <c r="B18" s="71">
        <v>14</v>
      </c>
      <c r="C18" s="19">
        <v>100</v>
      </c>
      <c r="D18" s="25"/>
      <c r="E18" s="25"/>
      <c r="F18" s="45"/>
      <c r="G18" s="20"/>
      <c r="H18" s="20"/>
      <c r="I18" s="20"/>
      <c r="J18" s="20"/>
      <c r="K18" s="20"/>
      <c r="L18" s="20"/>
      <c r="M18" s="21">
        <f t="shared" si="0"/>
        <v>-100</v>
      </c>
    </row>
    <row r="19" spans="1:74" ht="18.75" x14ac:dyDescent="0.3">
      <c r="A19" s="3">
        <v>15</v>
      </c>
      <c r="B19" s="17">
        <v>15</v>
      </c>
      <c r="C19" s="19">
        <v>100</v>
      </c>
      <c r="D19" s="19"/>
      <c r="E19" s="19"/>
      <c r="F19" s="20"/>
      <c r="G19" s="20"/>
      <c r="H19" s="20">
        <v>50</v>
      </c>
      <c r="I19" s="20">
        <v>50</v>
      </c>
      <c r="J19" s="20"/>
      <c r="K19" s="20"/>
      <c r="L19" s="20"/>
      <c r="M19" s="21">
        <f t="shared" si="0"/>
        <v>0</v>
      </c>
    </row>
    <row r="20" spans="1:74" ht="18.75" x14ac:dyDescent="0.3">
      <c r="A20" s="5">
        <v>16</v>
      </c>
      <c r="B20" s="17">
        <v>16</v>
      </c>
      <c r="C20" s="19">
        <v>100</v>
      </c>
      <c r="D20" s="25"/>
      <c r="E20" s="25"/>
      <c r="F20" s="45"/>
      <c r="G20" s="20"/>
      <c r="H20" s="20"/>
      <c r="I20" s="20">
        <v>100</v>
      </c>
      <c r="J20" s="20"/>
      <c r="K20" s="20"/>
      <c r="L20" s="20"/>
      <c r="M20" s="21">
        <f t="shared" si="0"/>
        <v>0</v>
      </c>
    </row>
    <row r="21" spans="1:74" ht="18.75" x14ac:dyDescent="0.3">
      <c r="A21" s="5">
        <v>17</v>
      </c>
      <c r="B21" s="71">
        <v>17</v>
      </c>
      <c r="C21" s="19">
        <v>100</v>
      </c>
      <c r="D21" s="25"/>
      <c r="E21" s="25"/>
      <c r="F21" s="45"/>
      <c r="G21" s="20"/>
      <c r="H21" s="20"/>
      <c r="I21" s="20">
        <v>100</v>
      </c>
      <c r="J21" s="20"/>
      <c r="K21" s="20"/>
      <c r="L21" s="20"/>
      <c r="M21" s="21">
        <f t="shared" si="0"/>
        <v>0</v>
      </c>
    </row>
    <row r="22" spans="1:74" ht="18.75" x14ac:dyDescent="0.3">
      <c r="A22" s="5">
        <v>18</v>
      </c>
      <c r="B22" s="71">
        <v>18</v>
      </c>
      <c r="C22" s="19">
        <v>100</v>
      </c>
      <c r="D22" s="25"/>
      <c r="E22" s="25"/>
      <c r="F22" s="45"/>
      <c r="G22" s="20"/>
      <c r="H22" s="20"/>
      <c r="I22" s="20">
        <v>34</v>
      </c>
      <c r="J22" s="20"/>
      <c r="K22" s="20"/>
      <c r="L22" s="20"/>
      <c r="M22" s="21">
        <f t="shared" si="0"/>
        <v>-66</v>
      </c>
    </row>
    <row r="23" spans="1:74" ht="18.75" x14ac:dyDescent="0.3">
      <c r="A23" s="5">
        <v>19</v>
      </c>
      <c r="B23" s="71">
        <v>19</v>
      </c>
      <c r="C23" s="19">
        <v>100</v>
      </c>
      <c r="D23" s="25"/>
      <c r="E23" s="25"/>
      <c r="F23" s="45"/>
      <c r="G23" s="43"/>
      <c r="H23" s="20">
        <v>100</v>
      </c>
      <c r="I23" s="20"/>
      <c r="J23" s="20"/>
      <c r="K23" s="20"/>
      <c r="L23" s="20"/>
      <c r="M23" s="21">
        <f t="shared" si="0"/>
        <v>0</v>
      </c>
    </row>
    <row r="24" spans="1:74" ht="18.75" x14ac:dyDescent="0.3">
      <c r="A24" s="5">
        <v>20</v>
      </c>
      <c r="B24" s="71">
        <v>20</v>
      </c>
      <c r="C24" s="19">
        <v>100</v>
      </c>
      <c r="D24" s="25"/>
      <c r="E24" s="25"/>
      <c r="F24" s="45"/>
      <c r="G24" s="20"/>
      <c r="H24" s="20"/>
      <c r="I24" s="20"/>
      <c r="J24" s="20"/>
      <c r="K24" s="20"/>
      <c r="L24" s="20"/>
      <c r="M24" s="21">
        <f t="shared" si="0"/>
        <v>-100</v>
      </c>
    </row>
    <row r="25" spans="1:74" ht="18.75" x14ac:dyDescent="0.3">
      <c r="A25" s="5">
        <v>21</v>
      </c>
      <c r="B25" s="71">
        <v>21</v>
      </c>
      <c r="C25" s="19">
        <v>100</v>
      </c>
      <c r="D25" s="25"/>
      <c r="E25" s="25"/>
      <c r="F25" s="45"/>
      <c r="G25" s="20"/>
      <c r="H25" s="20"/>
      <c r="I25" s="20"/>
      <c r="J25" s="20"/>
      <c r="K25" s="20"/>
      <c r="L25" s="20"/>
      <c r="M25" s="21">
        <f t="shared" si="0"/>
        <v>-100</v>
      </c>
    </row>
    <row r="26" spans="1:74" ht="18.75" x14ac:dyDescent="0.3">
      <c r="A26" s="5">
        <v>22</v>
      </c>
      <c r="B26" s="71">
        <v>22</v>
      </c>
      <c r="C26" s="19">
        <v>100</v>
      </c>
      <c r="D26" s="25"/>
      <c r="E26" s="25"/>
      <c r="F26" s="20">
        <v>100</v>
      </c>
      <c r="G26" s="19"/>
      <c r="H26" s="20"/>
      <c r="I26" s="20"/>
      <c r="J26" s="20"/>
      <c r="K26" s="20"/>
      <c r="L26" s="20"/>
      <c r="M26" s="21">
        <f t="shared" si="0"/>
        <v>0</v>
      </c>
    </row>
    <row r="27" spans="1:74" ht="18.75" x14ac:dyDescent="0.3">
      <c r="A27" s="5">
        <v>23</v>
      </c>
      <c r="B27" s="71">
        <v>23</v>
      </c>
      <c r="C27" s="19">
        <v>100</v>
      </c>
      <c r="D27" s="25"/>
      <c r="E27" s="25"/>
      <c r="F27" s="20"/>
      <c r="G27" s="20"/>
      <c r="H27" s="20"/>
      <c r="I27" s="20">
        <v>100</v>
      </c>
      <c r="J27" s="20"/>
      <c r="K27" s="20"/>
      <c r="L27" s="20"/>
      <c r="M27" s="21">
        <f t="shared" si="0"/>
        <v>0</v>
      </c>
    </row>
    <row r="28" spans="1:74" ht="18.75" x14ac:dyDescent="0.3">
      <c r="A28" s="5">
        <v>24</v>
      </c>
      <c r="B28" s="71">
        <v>24</v>
      </c>
      <c r="C28" s="19">
        <v>100</v>
      </c>
      <c r="D28" s="25"/>
      <c r="E28" s="25"/>
      <c r="F28" s="20">
        <v>100</v>
      </c>
      <c r="G28" s="20"/>
      <c r="H28" s="20"/>
      <c r="I28" s="20"/>
      <c r="J28" s="20"/>
      <c r="K28" s="20"/>
      <c r="L28" s="20"/>
      <c r="M28" s="21">
        <f t="shared" si="0"/>
        <v>0</v>
      </c>
    </row>
    <row r="29" spans="1:74" ht="18.75" x14ac:dyDescent="0.3">
      <c r="A29" s="5">
        <v>25</v>
      </c>
      <c r="B29" s="71">
        <v>25</v>
      </c>
      <c r="C29" s="19">
        <v>100</v>
      </c>
      <c r="D29" s="25"/>
      <c r="E29" s="25"/>
      <c r="F29" s="20"/>
      <c r="G29" s="20"/>
      <c r="H29" s="20"/>
      <c r="I29" s="20"/>
      <c r="J29" s="20"/>
      <c r="K29" s="20"/>
      <c r="L29" s="20"/>
      <c r="M29" s="21">
        <f t="shared" si="0"/>
        <v>-100</v>
      </c>
    </row>
    <row r="30" spans="1:74" ht="18.75" x14ac:dyDescent="0.3">
      <c r="A30" s="5">
        <v>26</v>
      </c>
      <c r="B30" s="17">
        <v>26</v>
      </c>
      <c r="C30" s="19">
        <v>100</v>
      </c>
      <c r="D30" s="25"/>
      <c r="E30" s="25"/>
      <c r="F30" s="20"/>
      <c r="G30" s="20"/>
      <c r="H30" s="20"/>
      <c r="I30" s="20"/>
      <c r="J30" s="20"/>
      <c r="K30" s="20"/>
      <c r="L30" s="20"/>
      <c r="M30" s="21">
        <f t="shared" si="0"/>
        <v>-100</v>
      </c>
    </row>
    <row r="31" spans="1:74" ht="18.75" x14ac:dyDescent="0.3">
      <c r="A31" s="5">
        <v>27</v>
      </c>
      <c r="B31" s="71">
        <v>27</v>
      </c>
      <c r="C31" s="19">
        <v>100</v>
      </c>
      <c r="D31" s="31"/>
      <c r="E31" s="31"/>
      <c r="F31" s="20"/>
      <c r="G31" s="20"/>
      <c r="H31" s="20">
        <v>100</v>
      </c>
      <c r="I31" s="20"/>
      <c r="J31" s="20"/>
      <c r="K31" s="20"/>
      <c r="L31" s="20"/>
      <c r="M31" s="21">
        <f t="shared" si="0"/>
        <v>0</v>
      </c>
    </row>
    <row r="32" spans="1:74" ht="18.75" x14ac:dyDescent="0.3">
      <c r="A32" s="5">
        <v>28</v>
      </c>
      <c r="B32" s="17">
        <v>28</v>
      </c>
      <c r="C32" s="19">
        <v>100</v>
      </c>
      <c r="D32" s="25"/>
      <c r="E32" s="25"/>
      <c r="F32" s="20"/>
      <c r="G32" s="20"/>
      <c r="H32" s="20"/>
      <c r="I32" s="20"/>
      <c r="J32" s="20"/>
      <c r="K32" s="20"/>
      <c r="L32" s="20"/>
      <c r="M32" s="21">
        <f t="shared" si="0"/>
        <v>-100</v>
      </c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46"/>
      <c r="AL32" s="46"/>
      <c r="AM32" s="46"/>
      <c r="AN32" s="46"/>
      <c r="AO32" s="46"/>
      <c r="AP32" s="46"/>
      <c r="AQ32" s="46"/>
      <c r="AR32" s="46"/>
      <c r="AS32" s="46"/>
      <c r="AT32" s="46"/>
      <c r="AU32" s="46"/>
      <c r="AV32" s="46"/>
      <c r="AW32" s="46"/>
      <c r="AX32" s="46"/>
      <c r="AY32" s="46"/>
      <c r="AZ32" s="46"/>
      <c r="BA32" s="46"/>
      <c r="BB32" s="46"/>
      <c r="BC32" s="46"/>
      <c r="BD32" s="46"/>
      <c r="BE32" s="46"/>
      <c r="BF32" s="46"/>
      <c r="BG32" s="46"/>
      <c r="BH32" s="46"/>
      <c r="BI32" s="46"/>
      <c r="BJ32" s="46"/>
      <c r="BK32" s="46"/>
      <c r="BL32" s="46"/>
      <c r="BM32" s="46"/>
      <c r="BN32" s="46"/>
      <c r="BO32" s="46"/>
      <c r="BP32" s="46"/>
      <c r="BQ32" s="46"/>
      <c r="BR32" s="46"/>
      <c r="BS32" s="46"/>
      <c r="BT32" s="46"/>
      <c r="BU32" s="46"/>
      <c r="BV32" s="46"/>
    </row>
    <row r="33" spans="1:13" ht="18.75" x14ac:dyDescent="0.3">
      <c r="A33" s="5">
        <v>29</v>
      </c>
      <c r="B33" s="17">
        <v>29</v>
      </c>
      <c r="C33" s="19">
        <v>100</v>
      </c>
      <c r="D33" s="25"/>
      <c r="E33" s="25"/>
      <c r="F33" s="20"/>
      <c r="G33" s="20"/>
      <c r="H33" s="20"/>
      <c r="I33" s="20"/>
      <c r="J33" s="20"/>
      <c r="K33" s="20"/>
      <c r="L33" s="20"/>
      <c r="M33" s="21">
        <f t="shared" si="0"/>
        <v>-100</v>
      </c>
    </row>
    <row r="34" spans="1:13" ht="18.75" x14ac:dyDescent="0.3">
      <c r="A34" s="5">
        <v>30</v>
      </c>
      <c r="B34" s="71">
        <v>30</v>
      </c>
      <c r="C34" s="19">
        <v>100</v>
      </c>
      <c r="D34" s="25"/>
      <c r="E34" s="25"/>
      <c r="F34" s="20"/>
      <c r="G34" s="20"/>
      <c r="H34" s="20"/>
      <c r="I34" s="20"/>
      <c r="J34" s="20"/>
      <c r="K34" s="20"/>
      <c r="L34" s="20"/>
      <c r="M34" s="21">
        <f t="shared" si="0"/>
        <v>-100</v>
      </c>
    </row>
    <row r="35" spans="1:13" ht="18.75" x14ac:dyDescent="0.3">
      <c r="A35" s="5">
        <v>31</v>
      </c>
      <c r="B35" s="71">
        <v>31</v>
      </c>
      <c r="C35" s="19">
        <v>100</v>
      </c>
      <c r="D35" s="25"/>
      <c r="E35" s="25">
        <v>100</v>
      </c>
      <c r="F35" s="20"/>
      <c r="G35" s="20"/>
      <c r="H35" s="20"/>
      <c r="I35" s="20"/>
      <c r="J35" s="20"/>
      <c r="K35" s="20"/>
      <c r="L35" s="20"/>
      <c r="M35" s="21">
        <f t="shared" si="0"/>
        <v>0</v>
      </c>
    </row>
    <row r="36" spans="1:13" ht="18.75" x14ac:dyDescent="0.3">
      <c r="A36" s="5">
        <v>32</v>
      </c>
      <c r="B36" s="71">
        <v>32</v>
      </c>
      <c r="C36" s="19">
        <v>100</v>
      </c>
      <c r="D36" s="25"/>
      <c r="E36" s="25"/>
      <c r="F36" s="20"/>
      <c r="G36" s="20"/>
      <c r="H36" s="20"/>
      <c r="I36" s="20"/>
      <c r="J36" s="20"/>
      <c r="K36" s="20"/>
      <c r="L36" s="20"/>
      <c r="M36" s="21">
        <f t="shared" si="0"/>
        <v>-100</v>
      </c>
    </row>
    <row r="37" spans="1:13" ht="18.75" x14ac:dyDescent="0.3">
      <c r="A37" s="5">
        <v>33</v>
      </c>
      <c r="B37" s="71">
        <v>34</v>
      </c>
      <c r="C37" s="19">
        <v>100</v>
      </c>
      <c r="D37" s="25"/>
      <c r="E37" s="25">
        <v>100</v>
      </c>
      <c r="F37" s="20"/>
      <c r="G37" s="20"/>
      <c r="H37" s="20"/>
      <c r="I37" s="20"/>
      <c r="J37" s="20"/>
      <c r="K37" s="20"/>
      <c r="L37" s="20"/>
      <c r="M37" s="21">
        <f t="shared" si="0"/>
        <v>0</v>
      </c>
    </row>
    <row r="38" spans="1:13" ht="18.75" x14ac:dyDescent="0.3">
      <c r="A38" s="5">
        <v>34</v>
      </c>
      <c r="B38" s="71">
        <v>35</v>
      </c>
      <c r="C38" s="19">
        <v>100</v>
      </c>
      <c r="D38" s="25"/>
      <c r="E38" s="25"/>
      <c r="F38" s="20"/>
      <c r="G38" s="20"/>
      <c r="H38" s="20">
        <v>100</v>
      </c>
      <c r="I38" s="20"/>
      <c r="J38" s="20"/>
      <c r="K38" s="20"/>
      <c r="L38" s="20"/>
      <c r="M38" s="21">
        <f t="shared" si="0"/>
        <v>0</v>
      </c>
    </row>
    <row r="39" spans="1:13" ht="18.75" x14ac:dyDescent="0.3">
      <c r="A39" s="5">
        <v>35</v>
      </c>
      <c r="B39" s="71">
        <v>36</v>
      </c>
      <c r="C39" s="19">
        <v>100</v>
      </c>
      <c r="D39" s="25"/>
      <c r="E39" s="25"/>
      <c r="F39" s="20"/>
      <c r="G39" s="20"/>
      <c r="H39" s="20"/>
      <c r="I39" s="20"/>
      <c r="J39" s="20"/>
      <c r="K39" s="20"/>
      <c r="L39" s="20"/>
      <c r="M39" s="21">
        <f t="shared" si="0"/>
        <v>-100</v>
      </c>
    </row>
    <row r="40" spans="1:13" ht="18.75" x14ac:dyDescent="0.3">
      <c r="A40" s="5">
        <v>36</v>
      </c>
      <c r="B40" s="71">
        <v>37</v>
      </c>
      <c r="C40" s="19">
        <v>100</v>
      </c>
      <c r="D40" s="25"/>
      <c r="E40" s="25"/>
      <c r="F40" s="20">
        <v>100</v>
      </c>
      <c r="G40" s="43"/>
      <c r="H40" s="20"/>
      <c r="I40" s="20"/>
      <c r="J40" s="20"/>
      <c r="K40" s="20"/>
      <c r="L40" s="20"/>
      <c r="M40" s="21">
        <f t="shared" si="0"/>
        <v>0</v>
      </c>
    </row>
    <row r="41" spans="1:13" ht="18.75" x14ac:dyDescent="0.3">
      <c r="A41" s="5">
        <v>37</v>
      </c>
      <c r="B41" s="17">
        <v>38</v>
      </c>
      <c r="C41" s="19">
        <v>100</v>
      </c>
      <c r="D41" s="25"/>
      <c r="E41" s="25"/>
      <c r="F41" s="20">
        <v>100</v>
      </c>
      <c r="G41" s="20"/>
      <c r="H41" s="20"/>
      <c r="I41" s="20"/>
      <c r="J41" s="20"/>
      <c r="K41" s="20"/>
      <c r="L41" s="20"/>
      <c r="M41" s="21">
        <f t="shared" si="0"/>
        <v>0</v>
      </c>
    </row>
    <row r="42" spans="1:13" ht="18.75" x14ac:dyDescent="0.3">
      <c r="A42" s="5">
        <v>38</v>
      </c>
      <c r="B42" s="17">
        <v>39</v>
      </c>
      <c r="C42" s="19">
        <v>100</v>
      </c>
      <c r="D42" s="25"/>
      <c r="E42" s="25"/>
      <c r="F42" s="20"/>
      <c r="G42" s="20"/>
      <c r="H42" s="20"/>
      <c r="I42" s="20"/>
      <c r="J42" s="20"/>
      <c r="K42" s="20"/>
      <c r="L42" s="20"/>
      <c r="M42" s="21">
        <f t="shared" si="0"/>
        <v>-100</v>
      </c>
    </row>
    <row r="43" spans="1:13" ht="18.75" x14ac:dyDescent="0.3">
      <c r="A43" s="5">
        <v>39</v>
      </c>
      <c r="B43" s="17">
        <v>40</v>
      </c>
      <c r="C43" s="19">
        <v>100</v>
      </c>
      <c r="D43" s="25"/>
      <c r="E43" s="25"/>
      <c r="F43" s="20"/>
      <c r="G43" s="20"/>
      <c r="H43" s="20"/>
      <c r="I43" s="20">
        <v>100</v>
      </c>
      <c r="J43" s="20"/>
      <c r="K43" s="20"/>
      <c r="L43" s="20"/>
      <c r="M43" s="21">
        <f t="shared" si="0"/>
        <v>0</v>
      </c>
    </row>
    <row r="44" spans="1:13" ht="18.75" x14ac:dyDescent="0.3">
      <c r="A44" s="5"/>
      <c r="B44" s="71">
        <v>41</v>
      </c>
      <c r="C44" s="19">
        <v>100</v>
      </c>
      <c r="D44" s="25"/>
      <c r="E44" s="25"/>
      <c r="F44" s="20"/>
      <c r="G44" s="20"/>
      <c r="H44" s="20"/>
      <c r="I44" s="20"/>
      <c r="J44" s="20"/>
      <c r="K44" s="20"/>
      <c r="L44" s="20"/>
      <c r="M44" s="21">
        <f t="shared" si="0"/>
        <v>-100</v>
      </c>
    </row>
    <row r="45" spans="1:13" ht="18.75" x14ac:dyDescent="0.3">
      <c r="A45" s="5">
        <v>40</v>
      </c>
      <c r="B45" s="71">
        <v>42</v>
      </c>
      <c r="C45" s="19">
        <v>100</v>
      </c>
      <c r="D45" s="31"/>
      <c r="E45" s="31"/>
      <c r="F45" s="20"/>
      <c r="G45" s="20"/>
      <c r="H45" s="20"/>
      <c r="I45" s="20"/>
      <c r="J45" s="20"/>
      <c r="K45" s="20"/>
      <c r="L45" s="20"/>
      <c r="M45" s="21">
        <f t="shared" si="0"/>
        <v>-100</v>
      </c>
    </row>
    <row r="46" spans="1:13" ht="18.75" x14ac:dyDescent="0.3">
      <c r="A46" s="5">
        <v>41</v>
      </c>
      <c r="B46" s="71">
        <v>43</v>
      </c>
      <c r="C46" s="19">
        <v>100</v>
      </c>
      <c r="D46" s="25"/>
      <c r="E46" s="25"/>
      <c r="F46" s="20"/>
      <c r="G46" s="20"/>
      <c r="H46" s="20"/>
      <c r="I46" s="20"/>
      <c r="J46" s="20"/>
      <c r="K46" s="20"/>
      <c r="L46" s="20"/>
      <c r="M46" s="21">
        <f t="shared" si="0"/>
        <v>-100</v>
      </c>
    </row>
    <row r="47" spans="1:13" ht="18.75" x14ac:dyDescent="0.3">
      <c r="A47" s="5">
        <v>42</v>
      </c>
      <c r="B47" s="71">
        <v>44</v>
      </c>
      <c r="C47" s="19">
        <v>100</v>
      </c>
      <c r="D47" s="31"/>
      <c r="E47" s="31"/>
      <c r="F47" s="20">
        <v>100</v>
      </c>
      <c r="G47" s="20"/>
      <c r="H47" s="20"/>
      <c r="I47" s="20"/>
      <c r="J47" s="20"/>
      <c r="K47" s="20"/>
      <c r="L47" s="20"/>
      <c r="M47" s="21">
        <f t="shared" si="0"/>
        <v>0</v>
      </c>
    </row>
    <row r="48" spans="1:13" ht="18.75" x14ac:dyDescent="0.3">
      <c r="A48" s="5">
        <v>43</v>
      </c>
      <c r="B48" s="71">
        <v>45</v>
      </c>
      <c r="C48" s="19">
        <v>100</v>
      </c>
      <c r="D48" s="31"/>
      <c r="E48" s="31"/>
      <c r="F48" s="20"/>
      <c r="G48" s="20"/>
      <c r="H48" s="20"/>
      <c r="I48" s="20"/>
      <c r="J48" s="20"/>
      <c r="K48" s="20"/>
      <c r="L48" s="20"/>
      <c r="M48" s="21">
        <f t="shared" si="0"/>
        <v>-100</v>
      </c>
    </row>
    <row r="49" spans="1:13" ht="18.75" x14ac:dyDescent="0.3">
      <c r="A49" s="5">
        <v>44</v>
      </c>
      <c r="B49" s="17">
        <v>46</v>
      </c>
      <c r="C49" s="19">
        <v>100</v>
      </c>
      <c r="D49" s="25"/>
      <c r="E49" s="25"/>
      <c r="F49" s="20"/>
      <c r="G49" s="20"/>
      <c r="H49" s="20"/>
      <c r="I49" s="20"/>
      <c r="J49" s="20"/>
      <c r="K49" s="20"/>
      <c r="L49" s="20"/>
      <c r="M49" s="21">
        <f t="shared" si="0"/>
        <v>-100</v>
      </c>
    </row>
    <row r="50" spans="1:13" ht="18.75" x14ac:dyDescent="0.3">
      <c r="A50" s="5">
        <v>45</v>
      </c>
      <c r="B50" s="17">
        <v>47</v>
      </c>
      <c r="C50" s="19">
        <v>100</v>
      </c>
      <c r="D50" s="25"/>
      <c r="E50" s="25"/>
      <c r="F50" s="20"/>
      <c r="G50" s="20"/>
      <c r="H50" s="20"/>
      <c r="I50" s="20"/>
      <c r="J50" s="20"/>
      <c r="K50" s="20"/>
      <c r="L50" s="20"/>
      <c r="M50" s="21">
        <f t="shared" si="0"/>
        <v>-100</v>
      </c>
    </row>
    <row r="51" spans="1:13" ht="18.75" x14ac:dyDescent="0.3">
      <c r="A51" s="5">
        <v>46</v>
      </c>
      <c r="B51" s="17">
        <v>49</v>
      </c>
      <c r="C51" s="19">
        <v>100</v>
      </c>
      <c r="D51" s="25"/>
      <c r="E51" s="25"/>
      <c r="F51" s="20"/>
      <c r="G51" s="20"/>
      <c r="H51" s="20"/>
      <c r="I51" s="20"/>
      <c r="J51" s="20"/>
      <c r="K51" s="20"/>
      <c r="L51" s="20"/>
      <c r="M51" s="21">
        <f t="shared" si="0"/>
        <v>-100</v>
      </c>
    </row>
    <row r="52" spans="1:13" ht="18.75" x14ac:dyDescent="0.3">
      <c r="A52" s="5">
        <v>47</v>
      </c>
      <c r="B52" s="17">
        <v>50</v>
      </c>
      <c r="C52" s="19">
        <v>100</v>
      </c>
      <c r="D52" s="25"/>
      <c r="E52" s="25"/>
      <c r="F52" s="20">
        <v>100</v>
      </c>
      <c r="G52" s="20"/>
      <c r="H52" s="20"/>
      <c r="I52" s="20"/>
      <c r="J52" s="20"/>
      <c r="K52" s="20"/>
      <c r="L52" s="20"/>
      <c r="M52" s="21">
        <f t="shared" si="0"/>
        <v>0</v>
      </c>
    </row>
    <row r="53" spans="1:13" ht="18.75" x14ac:dyDescent="0.3">
      <c r="A53" s="5">
        <v>48</v>
      </c>
      <c r="B53" s="17">
        <v>51</v>
      </c>
      <c r="C53" s="19">
        <v>100</v>
      </c>
      <c r="D53" s="25"/>
      <c r="E53" s="25"/>
      <c r="F53" s="20">
        <v>70</v>
      </c>
      <c r="G53" s="20"/>
      <c r="H53" s="20"/>
      <c r="I53" s="20"/>
      <c r="J53" s="20"/>
      <c r="K53" s="20"/>
      <c r="L53" s="20"/>
      <c r="M53" s="21">
        <f t="shared" si="0"/>
        <v>-30</v>
      </c>
    </row>
    <row r="54" spans="1:13" ht="18.75" x14ac:dyDescent="0.3">
      <c r="A54" s="5">
        <v>49</v>
      </c>
      <c r="B54" s="71">
        <v>52</v>
      </c>
      <c r="C54" s="19">
        <v>100</v>
      </c>
      <c r="D54" s="25"/>
      <c r="E54" s="25"/>
      <c r="F54" s="20">
        <v>50</v>
      </c>
      <c r="G54" s="20">
        <v>50</v>
      </c>
      <c r="H54" s="20"/>
      <c r="I54" s="20"/>
      <c r="J54" s="20"/>
      <c r="K54" s="20"/>
      <c r="L54" s="20"/>
      <c r="M54" s="21">
        <f t="shared" si="0"/>
        <v>0</v>
      </c>
    </row>
    <row r="55" spans="1:13" ht="18.75" x14ac:dyDescent="0.3">
      <c r="A55" s="5">
        <v>50</v>
      </c>
      <c r="B55" s="71">
        <v>53</v>
      </c>
      <c r="C55" s="19">
        <v>100</v>
      </c>
      <c r="D55" s="25"/>
      <c r="E55" s="25"/>
      <c r="F55" s="20"/>
      <c r="G55" s="43"/>
      <c r="H55" s="20"/>
      <c r="I55" s="20">
        <v>100</v>
      </c>
      <c r="J55" s="20"/>
      <c r="K55" s="20"/>
      <c r="L55" s="20"/>
      <c r="M55" s="21">
        <f t="shared" si="0"/>
        <v>0</v>
      </c>
    </row>
    <row r="56" spans="1:13" ht="18.75" x14ac:dyDescent="0.3">
      <c r="A56" s="5">
        <v>51</v>
      </c>
      <c r="B56" s="17">
        <v>54</v>
      </c>
      <c r="C56" s="19">
        <v>100</v>
      </c>
      <c r="D56" s="25"/>
      <c r="E56" s="25"/>
      <c r="F56" s="20"/>
      <c r="G56" s="20"/>
      <c r="H56" s="20"/>
      <c r="I56" s="20">
        <v>100</v>
      </c>
      <c r="J56" s="20"/>
      <c r="K56" s="20"/>
      <c r="L56" s="20"/>
      <c r="M56" s="21">
        <f t="shared" si="0"/>
        <v>0</v>
      </c>
    </row>
    <row r="57" spans="1:13" ht="18.75" x14ac:dyDescent="0.3">
      <c r="A57" s="5">
        <v>52</v>
      </c>
      <c r="B57" s="17">
        <v>55</v>
      </c>
      <c r="C57" s="19">
        <v>100</v>
      </c>
      <c r="D57" s="25"/>
      <c r="E57" s="25">
        <v>100</v>
      </c>
      <c r="F57" s="20"/>
      <c r="G57" s="20"/>
      <c r="H57" s="20"/>
      <c r="I57" s="20"/>
      <c r="J57" s="20"/>
      <c r="K57" s="20"/>
      <c r="L57" s="20"/>
      <c r="M57" s="21">
        <f t="shared" si="0"/>
        <v>0</v>
      </c>
    </row>
    <row r="58" spans="1:13" ht="18.75" x14ac:dyDescent="0.3">
      <c r="A58" s="5">
        <v>53</v>
      </c>
      <c r="B58" s="71">
        <v>56</v>
      </c>
      <c r="C58" s="19">
        <v>100</v>
      </c>
      <c r="D58" s="25"/>
      <c r="E58" s="25"/>
      <c r="F58" s="20"/>
      <c r="G58" s="20"/>
      <c r="H58" s="20"/>
      <c r="I58" s="20"/>
      <c r="J58" s="20"/>
      <c r="K58" s="20"/>
      <c r="L58" s="20"/>
      <c r="M58" s="21">
        <f t="shared" si="0"/>
        <v>-100</v>
      </c>
    </row>
    <row r="59" spans="1:13" ht="18.75" x14ac:dyDescent="0.3">
      <c r="A59" s="5">
        <v>54</v>
      </c>
      <c r="B59" s="71">
        <v>57</v>
      </c>
      <c r="C59" s="19">
        <v>100</v>
      </c>
      <c r="D59" s="25"/>
      <c r="E59" s="25"/>
      <c r="F59" s="20"/>
      <c r="G59" s="20"/>
      <c r="H59" s="20">
        <v>50</v>
      </c>
      <c r="I59" s="20"/>
      <c r="J59" s="20"/>
      <c r="K59" s="20"/>
      <c r="L59" s="20"/>
      <c r="M59" s="21">
        <f t="shared" si="0"/>
        <v>-50</v>
      </c>
    </row>
    <row r="60" spans="1:13" ht="18.75" x14ac:dyDescent="0.3">
      <c r="A60" s="5">
        <v>55</v>
      </c>
      <c r="B60" s="17">
        <v>58</v>
      </c>
      <c r="C60" s="19">
        <v>100</v>
      </c>
      <c r="D60" s="25"/>
      <c r="E60" s="25"/>
      <c r="F60" s="20"/>
      <c r="G60" s="20"/>
      <c r="H60" s="20"/>
      <c r="I60" s="20"/>
      <c r="J60" s="20"/>
      <c r="K60" s="20"/>
      <c r="L60" s="20"/>
      <c r="M60" s="21">
        <f t="shared" si="0"/>
        <v>-100</v>
      </c>
    </row>
    <row r="61" spans="1:13" ht="18.75" x14ac:dyDescent="0.3">
      <c r="A61" s="5">
        <v>56</v>
      </c>
      <c r="B61" s="17">
        <v>62</v>
      </c>
      <c r="C61" s="19">
        <v>100</v>
      </c>
      <c r="D61" s="28"/>
      <c r="E61" s="25"/>
      <c r="F61" s="20"/>
      <c r="G61" s="20"/>
      <c r="H61" s="20"/>
      <c r="I61" s="20"/>
      <c r="J61" s="20"/>
      <c r="K61" s="20"/>
      <c r="L61" s="20"/>
      <c r="M61" s="21">
        <f t="shared" si="0"/>
        <v>-100</v>
      </c>
    </row>
    <row r="62" spans="1:13" ht="18.75" x14ac:dyDescent="0.3">
      <c r="A62" s="5">
        <v>57</v>
      </c>
      <c r="B62" s="17">
        <v>64</v>
      </c>
      <c r="C62" s="19">
        <v>100</v>
      </c>
      <c r="D62" s="25"/>
      <c r="E62" s="25"/>
      <c r="F62" s="20"/>
      <c r="G62" s="20"/>
      <c r="H62" s="20"/>
      <c r="I62" s="20"/>
      <c r="J62" s="20"/>
      <c r="K62" s="20"/>
      <c r="L62" s="20"/>
      <c r="M62" s="21">
        <f t="shared" si="0"/>
        <v>-100</v>
      </c>
    </row>
    <row r="63" spans="1:13" ht="18.75" x14ac:dyDescent="0.3">
      <c r="A63" s="5">
        <v>58</v>
      </c>
      <c r="B63" s="17">
        <v>65</v>
      </c>
      <c r="C63" s="19">
        <v>100</v>
      </c>
      <c r="D63" s="25"/>
      <c r="E63" s="25"/>
      <c r="F63" s="20"/>
      <c r="G63" s="20"/>
      <c r="H63" s="20"/>
      <c r="I63" s="20"/>
      <c r="J63" s="20"/>
      <c r="K63" s="20"/>
      <c r="L63" s="20"/>
      <c r="M63" s="21">
        <f t="shared" si="0"/>
        <v>-100</v>
      </c>
    </row>
    <row r="64" spans="1:13" ht="18.75" x14ac:dyDescent="0.3">
      <c r="A64" s="5">
        <v>59</v>
      </c>
      <c r="B64" s="17">
        <v>66</v>
      </c>
      <c r="C64" s="19">
        <v>100</v>
      </c>
      <c r="D64" s="25"/>
      <c r="E64" s="25"/>
      <c r="F64" s="20"/>
      <c r="G64" s="19"/>
      <c r="H64" s="20"/>
      <c r="I64" s="20">
        <v>100</v>
      </c>
      <c r="J64" s="20"/>
      <c r="K64" s="20"/>
      <c r="L64" s="20"/>
      <c r="M64" s="21">
        <f t="shared" si="0"/>
        <v>0</v>
      </c>
    </row>
    <row r="65" spans="1:13" ht="18.75" x14ac:dyDescent="0.3">
      <c r="A65" s="5">
        <v>60</v>
      </c>
      <c r="B65" s="71">
        <v>67</v>
      </c>
      <c r="C65" s="19">
        <v>100</v>
      </c>
      <c r="D65" s="31"/>
      <c r="E65" s="31"/>
      <c r="F65" s="20"/>
      <c r="G65" s="20"/>
      <c r="H65" s="20"/>
      <c r="I65" s="20">
        <v>100</v>
      </c>
      <c r="J65" s="20"/>
      <c r="K65" s="20"/>
      <c r="L65" s="20"/>
      <c r="M65" s="21">
        <f t="shared" si="0"/>
        <v>0</v>
      </c>
    </row>
    <row r="66" spans="1:13" ht="18.75" x14ac:dyDescent="0.3">
      <c r="A66" s="5">
        <v>61</v>
      </c>
      <c r="B66" s="71">
        <v>68</v>
      </c>
      <c r="C66" s="19">
        <v>100</v>
      </c>
      <c r="D66" s="31"/>
      <c r="E66" s="31"/>
      <c r="F66" s="20"/>
      <c r="G66" s="20"/>
      <c r="H66" s="20"/>
      <c r="I66" s="20">
        <v>100</v>
      </c>
      <c r="J66" s="20"/>
      <c r="K66" s="20"/>
      <c r="L66" s="20"/>
      <c r="M66" s="21">
        <f t="shared" si="0"/>
        <v>0</v>
      </c>
    </row>
    <row r="67" spans="1:13" ht="18.75" x14ac:dyDescent="0.3">
      <c r="A67" s="5">
        <v>62</v>
      </c>
      <c r="B67" s="17">
        <v>69</v>
      </c>
      <c r="C67" s="19">
        <v>100</v>
      </c>
      <c r="D67" s="25"/>
      <c r="E67" s="25"/>
      <c r="F67" s="20"/>
      <c r="G67" s="20"/>
      <c r="H67" s="20"/>
      <c r="I67" s="20"/>
      <c r="J67" s="20"/>
      <c r="K67" s="20"/>
      <c r="L67" s="20"/>
      <c r="M67" s="21">
        <f t="shared" si="0"/>
        <v>-100</v>
      </c>
    </row>
    <row r="68" spans="1:13" ht="18.75" x14ac:dyDescent="0.3">
      <c r="A68" s="5">
        <v>63</v>
      </c>
      <c r="B68" s="17">
        <v>70</v>
      </c>
      <c r="C68" s="19">
        <v>100</v>
      </c>
      <c r="D68" s="25"/>
      <c r="E68" s="25"/>
      <c r="F68" s="20"/>
      <c r="G68" s="20"/>
      <c r="H68" s="20"/>
      <c r="I68" s="20"/>
      <c r="J68" s="20"/>
      <c r="K68" s="20"/>
      <c r="L68" s="20"/>
      <c r="M68" s="21">
        <f t="shared" si="0"/>
        <v>-100</v>
      </c>
    </row>
    <row r="69" spans="1:13" ht="18.75" x14ac:dyDescent="0.3">
      <c r="A69" s="5">
        <v>64</v>
      </c>
      <c r="B69" s="17">
        <v>71</v>
      </c>
      <c r="C69" s="19">
        <v>100</v>
      </c>
      <c r="D69" s="25"/>
      <c r="E69" s="25"/>
      <c r="F69" s="20"/>
      <c r="G69" s="20"/>
      <c r="H69" s="20"/>
      <c r="I69" s="20"/>
      <c r="J69" s="20"/>
      <c r="K69" s="20"/>
      <c r="L69" s="20"/>
      <c r="M69" s="21">
        <f t="shared" si="0"/>
        <v>-100</v>
      </c>
    </row>
    <row r="70" spans="1:13" ht="18.75" x14ac:dyDescent="0.3">
      <c r="A70" s="5">
        <v>65</v>
      </c>
      <c r="B70" s="17">
        <v>72</v>
      </c>
      <c r="C70" s="19">
        <v>100</v>
      </c>
      <c r="D70" s="28"/>
      <c r="E70" s="25"/>
      <c r="F70" s="20">
        <v>50</v>
      </c>
      <c r="G70" s="20"/>
      <c r="H70" s="20"/>
      <c r="I70" s="20">
        <v>50</v>
      </c>
      <c r="J70" s="20"/>
      <c r="K70" s="20"/>
      <c r="L70" s="20"/>
      <c r="M70" s="21">
        <f t="shared" ref="M70:M97" si="1">(E70+D70+F70+G70+H70+J70+I70)-C70</f>
        <v>0</v>
      </c>
    </row>
    <row r="71" spans="1:13" ht="18.75" x14ac:dyDescent="0.3">
      <c r="A71" s="5"/>
      <c r="B71" s="17">
        <v>73</v>
      </c>
      <c r="C71" s="19">
        <v>0</v>
      </c>
      <c r="D71" s="25"/>
      <c r="E71" s="25"/>
      <c r="F71" s="45"/>
      <c r="G71" s="20"/>
      <c r="H71" s="20"/>
      <c r="I71" s="20"/>
      <c r="J71" s="20"/>
      <c r="K71" s="20"/>
      <c r="L71" s="20"/>
      <c r="M71" s="21">
        <f t="shared" si="1"/>
        <v>0</v>
      </c>
    </row>
    <row r="72" spans="1:13" ht="18.75" x14ac:dyDescent="0.3">
      <c r="A72" s="5">
        <v>66</v>
      </c>
      <c r="B72" s="17">
        <v>74</v>
      </c>
      <c r="C72" s="19">
        <v>100</v>
      </c>
      <c r="D72" s="25"/>
      <c r="E72" s="25"/>
      <c r="F72" s="45"/>
      <c r="G72" s="20"/>
      <c r="H72" s="20"/>
      <c r="I72" s="20"/>
      <c r="J72" s="20"/>
      <c r="K72" s="20"/>
      <c r="L72" s="20"/>
      <c r="M72" s="21">
        <f t="shared" si="1"/>
        <v>-100</v>
      </c>
    </row>
    <row r="73" spans="1:13" ht="18.75" x14ac:dyDescent="0.3">
      <c r="A73" s="5">
        <v>67</v>
      </c>
      <c r="B73" s="17">
        <v>75</v>
      </c>
      <c r="C73" s="19">
        <v>100</v>
      </c>
      <c r="D73" s="25"/>
      <c r="E73" s="25"/>
      <c r="F73" s="45"/>
      <c r="G73" s="20"/>
      <c r="H73" s="20"/>
      <c r="I73" s="20"/>
      <c r="J73" s="20"/>
      <c r="K73" s="20"/>
      <c r="L73" s="20"/>
      <c r="M73" s="21">
        <f t="shared" si="1"/>
        <v>-100</v>
      </c>
    </row>
    <row r="74" spans="1:13" ht="18.75" x14ac:dyDescent="0.3">
      <c r="A74" s="5">
        <v>68</v>
      </c>
      <c r="B74" s="17">
        <v>76</v>
      </c>
      <c r="C74" s="19">
        <v>100</v>
      </c>
      <c r="D74" s="25"/>
      <c r="E74" s="25">
        <v>100</v>
      </c>
      <c r="F74" s="45"/>
      <c r="G74" s="20"/>
      <c r="H74" s="20"/>
      <c r="I74" s="20"/>
      <c r="J74" s="20"/>
      <c r="K74" s="20"/>
      <c r="L74" s="20"/>
      <c r="M74" s="21">
        <f t="shared" si="1"/>
        <v>0</v>
      </c>
    </row>
    <row r="75" spans="1:13" ht="18.75" x14ac:dyDescent="0.3">
      <c r="A75" s="5">
        <v>69</v>
      </c>
      <c r="B75" s="17">
        <v>77</v>
      </c>
      <c r="C75" s="19">
        <v>100</v>
      </c>
      <c r="D75" s="25"/>
      <c r="E75" s="25">
        <v>100</v>
      </c>
      <c r="F75" s="45"/>
      <c r="G75" s="20"/>
      <c r="H75" s="20"/>
      <c r="I75" s="20"/>
      <c r="J75" s="20"/>
      <c r="K75" s="20"/>
      <c r="L75" s="20"/>
      <c r="M75" s="21">
        <f t="shared" si="1"/>
        <v>0</v>
      </c>
    </row>
    <row r="76" spans="1:13" ht="18.75" x14ac:dyDescent="0.3">
      <c r="A76" s="5">
        <v>70</v>
      </c>
      <c r="B76" s="17">
        <v>78</v>
      </c>
      <c r="C76" s="19">
        <v>100</v>
      </c>
      <c r="D76" s="25"/>
      <c r="E76" s="25"/>
      <c r="F76" s="45"/>
      <c r="G76" s="20"/>
      <c r="H76" s="20"/>
      <c r="I76" s="20"/>
      <c r="J76" s="20"/>
      <c r="K76" s="20"/>
      <c r="L76" s="20"/>
      <c r="M76" s="21">
        <f t="shared" si="1"/>
        <v>-100</v>
      </c>
    </row>
    <row r="77" spans="1:13" ht="18.75" x14ac:dyDescent="0.3">
      <c r="A77" s="5">
        <v>71</v>
      </c>
      <c r="B77" s="71">
        <v>79</v>
      </c>
      <c r="C77" s="19">
        <v>100</v>
      </c>
      <c r="D77" s="25"/>
      <c r="E77" s="20"/>
      <c r="F77" s="20"/>
      <c r="G77" s="20"/>
      <c r="H77" s="20"/>
      <c r="I77" s="20"/>
      <c r="J77" s="20"/>
      <c r="K77" s="20"/>
      <c r="L77" s="20"/>
      <c r="M77" s="21">
        <f t="shared" si="1"/>
        <v>-100</v>
      </c>
    </row>
    <row r="78" spans="1:13" ht="18.75" x14ac:dyDescent="0.3">
      <c r="A78" s="5">
        <v>72</v>
      </c>
      <c r="B78" s="71">
        <v>80</v>
      </c>
      <c r="C78" s="19">
        <v>100</v>
      </c>
      <c r="D78" s="25"/>
      <c r="E78" s="25"/>
      <c r="F78" s="20">
        <v>100</v>
      </c>
      <c r="G78" s="20"/>
      <c r="H78" s="20"/>
      <c r="I78" s="20"/>
      <c r="J78" s="20"/>
      <c r="K78" s="20"/>
      <c r="L78" s="20"/>
      <c r="M78" s="21">
        <f t="shared" si="1"/>
        <v>0</v>
      </c>
    </row>
    <row r="79" spans="1:13" ht="18.75" x14ac:dyDescent="0.3">
      <c r="A79" s="5">
        <v>73</v>
      </c>
      <c r="B79" s="71">
        <v>81</v>
      </c>
      <c r="C79" s="19">
        <v>100</v>
      </c>
      <c r="D79" s="31"/>
      <c r="E79" s="31"/>
      <c r="F79" s="20">
        <v>100</v>
      </c>
      <c r="G79" s="20"/>
      <c r="H79" s="20"/>
      <c r="I79" s="20"/>
      <c r="J79" s="20"/>
      <c r="K79" s="20"/>
      <c r="L79" s="20"/>
      <c r="M79" s="21">
        <f t="shared" si="1"/>
        <v>0</v>
      </c>
    </row>
    <row r="80" spans="1:13" ht="18.75" x14ac:dyDescent="0.3">
      <c r="A80" s="5">
        <v>74</v>
      </c>
      <c r="B80" s="71">
        <v>82</v>
      </c>
      <c r="C80" s="19">
        <v>100</v>
      </c>
      <c r="D80" s="25"/>
      <c r="E80" s="25"/>
      <c r="F80" s="20">
        <v>100</v>
      </c>
      <c r="G80" s="20"/>
      <c r="H80" s="20"/>
      <c r="I80" s="20"/>
      <c r="J80" s="20"/>
      <c r="K80" s="20"/>
      <c r="L80" s="20"/>
      <c r="M80" s="21">
        <f t="shared" si="1"/>
        <v>0</v>
      </c>
    </row>
    <row r="81" spans="1:13" ht="18.75" x14ac:dyDescent="0.3">
      <c r="A81" s="5">
        <v>75</v>
      </c>
      <c r="B81" s="71">
        <v>83</v>
      </c>
      <c r="C81" s="19">
        <v>100</v>
      </c>
      <c r="D81" s="25"/>
      <c r="E81" s="25"/>
      <c r="F81" s="20">
        <v>100</v>
      </c>
      <c r="G81" s="20"/>
      <c r="H81" s="20"/>
      <c r="I81" s="20"/>
      <c r="J81" s="20"/>
      <c r="K81" s="20"/>
      <c r="L81" s="20"/>
      <c r="M81" s="21">
        <f t="shared" si="1"/>
        <v>0</v>
      </c>
    </row>
    <row r="82" spans="1:13" ht="18.75" x14ac:dyDescent="0.3">
      <c r="A82" s="5">
        <v>76</v>
      </c>
      <c r="B82" s="17">
        <v>85</v>
      </c>
      <c r="C82" s="19">
        <v>100</v>
      </c>
      <c r="D82" s="25"/>
      <c r="E82" s="25"/>
      <c r="F82" s="20"/>
      <c r="G82" s="20">
        <v>100</v>
      </c>
      <c r="H82" s="20"/>
      <c r="I82" s="20"/>
      <c r="J82" s="20"/>
      <c r="K82" s="20"/>
      <c r="L82" s="20"/>
      <c r="M82" s="21">
        <f t="shared" si="1"/>
        <v>0</v>
      </c>
    </row>
    <row r="83" spans="1:13" ht="18.75" x14ac:dyDescent="0.3">
      <c r="A83" s="5">
        <v>77</v>
      </c>
      <c r="B83" s="17">
        <v>84</v>
      </c>
      <c r="C83" s="19">
        <v>100</v>
      </c>
      <c r="D83" s="25"/>
      <c r="E83" s="25"/>
      <c r="F83" s="20"/>
      <c r="G83" s="20"/>
      <c r="H83" s="20"/>
      <c r="I83" s="20">
        <v>100</v>
      </c>
      <c r="J83" s="20"/>
      <c r="K83" s="20"/>
      <c r="L83" s="20"/>
      <c r="M83" s="21">
        <f t="shared" si="1"/>
        <v>0</v>
      </c>
    </row>
    <row r="84" spans="1:13" ht="18.75" x14ac:dyDescent="0.3">
      <c r="A84" s="5">
        <v>78</v>
      </c>
      <c r="B84" s="106">
        <v>86</v>
      </c>
      <c r="C84" s="19">
        <v>100</v>
      </c>
      <c r="D84" s="28"/>
      <c r="E84" s="28"/>
      <c r="F84" s="29"/>
      <c r="G84" s="29"/>
      <c r="H84" s="29"/>
      <c r="I84" s="29"/>
      <c r="J84" s="29"/>
      <c r="K84" s="29"/>
      <c r="L84" s="29"/>
      <c r="M84" s="80">
        <f t="shared" si="1"/>
        <v>-100</v>
      </c>
    </row>
    <row r="85" spans="1:13" ht="18.75" x14ac:dyDescent="0.3">
      <c r="A85" s="5">
        <v>79</v>
      </c>
      <c r="B85" s="17">
        <v>87</v>
      </c>
      <c r="C85" s="19">
        <v>100</v>
      </c>
      <c r="D85" s="25"/>
      <c r="E85" s="25"/>
      <c r="F85" s="20">
        <v>100</v>
      </c>
      <c r="G85" s="20"/>
      <c r="H85" s="20"/>
      <c r="I85" s="20"/>
      <c r="J85" s="20"/>
      <c r="K85" s="20"/>
      <c r="L85" s="20"/>
      <c r="M85" s="21">
        <f t="shared" si="1"/>
        <v>0</v>
      </c>
    </row>
    <row r="86" spans="1:13" ht="18.75" x14ac:dyDescent="0.3">
      <c r="A86" s="5">
        <v>80</v>
      </c>
      <c r="B86" s="71">
        <v>88</v>
      </c>
      <c r="C86" s="19">
        <v>100</v>
      </c>
      <c r="D86" s="31"/>
      <c r="E86" s="31"/>
      <c r="F86" s="20"/>
      <c r="G86" s="20"/>
      <c r="H86" s="20"/>
      <c r="I86" s="20">
        <v>100</v>
      </c>
      <c r="J86" s="20"/>
      <c r="K86" s="20"/>
      <c r="L86" s="20"/>
      <c r="M86" s="21">
        <f t="shared" si="1"/>
        <v>0</v>
      </c>
    </row>
    <row r="87" spans="1:13" ht="18.75" x14ac:dyDescent="0.3">
      <c r="A87" s="5">
        <v>81</v>
      </c>
      <c r="B87" s="17">
        <v>89</v>
      </c>
      <c r="C87" s="19">
        <v>100</v>
      </c>
      <c r="D87" s="25"/>
      <c r="E87" s="25"/>
      <c r="F87" s="20"/>
      <c r="G87" s="20"/>
      <c r="H87" s="20"/>
      <c r="I87" s="20">
        <v>100</v>
      </c>
      <c r="J87" s="20"/>
      <c r="K87" s="20"/>
      <c r="L87" s="20"/>
      <c r="M87" s="21">
        <f t="shared" si="1"/>
        <v>0</v>
      </c>
    </row>
    <row r="88" spans="1:13" ht="18.75" x14ac:dyDescent="0.3">
      <c r="A88" s="5">
        <v>82</v>
      </c>
      <c r="B88" s="17">
        <v>90</v>
      </c>
      <c r="C88" s="19">
        <v>100</v>
      </c>
      <c r="D88" s="25"/>
      <c r="E88" s="25"/>
      <c r="F88" s="20"/>
      <c r="G88" s="20"/>
      <c r="H88" s="20"/>
      <c r="I88" s="20">
        <v>100</v>
      </c>
      <c r="J88" s="20"/>
      <c r="K88" s="20"/>
      <c r="L88" s="20"/>
      <c r="M88" s="21">
        <f t="shared" si="1"/>
        <v>0</v>
      </c>
    </row>
    <row r="89" spans="1:13" ht="18.75" x14ac:dyDescent="0.3">
      <c r="A89" s="5">
        <v>83</v>
      </c>
      <c r="B89" s="17">
        <v>91</v>
      </c>
      <c r="C89" s="19">
        <v>100</v>
      </c>
      <c r="D89" s="25"/>
      <c r="E89" s="25"/>
      <c r="F89" s="45"/>
      <c r="G89" s="32"/>
      <c r="H89" s="20"/>
      <c r="I89" s="20"/>
      <c r="J89" s="20"/>
      <c r="K89" s="20"/>
      <c r="L89" s="20"/>
      <c r="M89" s="21">
        <f t="shared" si="1"/>
        <v>-100</v>
      </c>
    </row>
    <row r="90" spans="1:13" ht="18.75" x14ac:dyDescent="0.3">
      <c r="A90" s="5">
        <v>84</v>
      </c>
      <c r="B90" s="71">
        <v>92</v>
      </c>
      <c r="C90" s="19">
        <v>100</v>
      </c>
      <c r="D90" s="25"/>
      <c r="E90" s="25"/>
      <c r="F90" s="20"/>
      <c r="G90" s="20"/>
      <c r="H90" s="20"/>
      <c r="I90" s="20"/>
      <c r="J90" s="20"/>
      <c r="K90" s="20"/>
      <c r="L90" s="20"/>
      <c r="M90" s="21">
        <f t="shared" si="1"/>
        <v>-100</v>
      </c>
    </row>
    <row r="91" spans="1:13" ht="18.75" x14ac:dyDescent="0.3">
      <c r="A91" s="5">
        <v>85</v>
      </c>
      <c r="B91" s="106">
        <v>93</v>
      </c>
      <c r="C91" s="19">
        <v>100</v>
      </c>
      <c r="D91" s="78"/>
      <c r="E91" s="78"/>
      <c r="F91" s="29"/>
      <c r="G91" s="79"/>
      <c r="H91" s="29">
        <v>30</v>
      </c>
      <c r="I91" s="29"/>
      <c r="J91" s="29"/>
      <c r="K91" s="29"/>
      <c r="L91" s="29"/>
      <c r="M91" s="80">
        <f t="shared" si="1"/>
        <v>-70</v>
      </c>
    </row>
    <row r="92" spans="1:13" ht="18.75" x14ac:dyDescent="0.3">
      <c r="A92" s="5">
        <v>86</v>
      </c>
      <c r="B92" s="71">
        <v>94</v>
      </c>
      <c r="C92" s="19">
        <v>100</v>
      </c>
      <c r="D92" s="19"/>
      <c r="E92" s="19"/>
      <c r="F92" s="20"/>
      <c r="G92" s="20"/>
      <c r="H92" s="20"/>
      <c r="I92" s="20">
        <v>100</v>
      </c>
      <c r="J92" s="20"/>
      <c r="K92" s="20"/>
      <c r="L92" s="20"/>
      <c r="M92" s="21">
        <f t="shared" si="1"/>
        <v>0</v>
      </c>
    </row>
    <row r="93" spans="1:13" ht="18.75" x14ac:dyDescent="0.3">
      <c r="A93" s="5">
        <v>87</v>
      </c>
      <c r="B93" s="71">
        <v>95</v>
      </c>
      <c r="C93" s="19">
        <v>100</v>
      </c>
      <c r="D93" s="25"/>
      <c r="E93" s="25"/>
      <c r="F93" s="20">
        <v>50</v>
      </c>
      <c r="G93" s="19"/>
      <c r="H93" s="20"/>
      <c r="I93" s="20"/>
      <c r="J93" s="20"/>
      <c r="K93" s="20"/>
      <c r="L93" s="20"/>
      <c r="M93" s="21">
        <f t="shared" si="1"/>
        <v>-50</v>
      </c>
    </row>
    <row r="94" spans="1:13" ht="18.75" x14ac:dyDescent="0.3">
      <c r="A94" s="5">
        <v>88</v>
      </c>
      <c r="B94" s="71">
        <v>96</v>
      </c>
      <c r="C94" s="19">
        <v>100</v>
      </c>
      <c r="D94" s="25"/>
      <c r="E94" s="25"/>
      <c r="F94" s="20">
        <v>50</v>
      </c>
      <c r="G94" s="19"/>
      <c r="H94" s="20"/>
      <c r="I94" s="20"/>
      <c r="J94" s="20"/>
      <c r="K94" s="20"/>
      <c r="L94" s="20"/>
      <c r="M94" s="21">
        <f t="shared" si="1"/>
        <v>-50</v>
      </c>
    </row>
    <row r="95" spans="1:13" ht="18.75" x14ac:dyDescent="0.3">
      <c r="A95" s="5">
        <v>89</v>
      </c>
      <c r="B95" s="71">
        <v>98</v>
      </c>
      <c r="C95" s="19">
        <v>100</v>
      </c>
      <c r="D95" s="25"/>
      <c r="E95" s="25"/>
      <c r="F95" s="20"/>
      <c r="G95" s="19"/>
      <c r="H95" s="20"/>
      <c r="I95" s="20"/>
      <c r="J95" s="20"/>
      <c r="K95" s="20"/>
      <c r="L95" s="20"/>
      <c r="M95" s="21">
        <f t="shared" si="1"/>
        <v>-100</v>
      </c>
    </row>
    <row r="96" spans="1:13" ht="18.75" x14ac:dyDescent="0.3">
      <c r="A96" s="5">
        <v>90</v>
      </c>
      <c r="B96" s="17">
        <v>99</v>
      </c>
      <c r="C96" s="19">
        <v>100</v>
      </c>
      <c r="D96" s="25"/>
      <c r="E96" s="25"/>
      <c r="F96" s="20"/>
      <c r="G96" s="19"/>
      <c r="H96" s="20"/>
      <c r="I96" s="20"/>
      <c r="J96" s="20"/>
      <c r="K96" s="20"/>
      <c r="L96" s="20"/>
      <c r="M96" s="21">
        <v>0</v>
      </c>
    </row>
    <row r="97" spans="1:13" ht="18.75" x14ac:dyDescent="0.3">
      <c r="A97" s="5">
        <v>91</v>
      </c>
      <c r="B97" s="106">
        <v>100</v>
      </c>
      <c r="C97" s="19">
        <v>100</v>
      </c>
      <c r="D97" s="28"/>
      <c r="E97" s="28"/>
      <c r="F97" s="81"/>
      <c r="G97" s="81"/>
      <c r="H97" s="81"/>
      <c r="I97" s="81"/>
      <c r="J97" s="81"/>
      <c r="K97" s="81"/>
      <c r="L97" s="81"/>
      <c r="M97" s="82">
        <f t="shared" si="1"/>
        <v>-100</v>
      </c>
    </row>
    <row r="98" spans="1:13" ht="18.75" x14ac:dyDescent="0.3">
      <c r="A98" s="5"/>
      <c r="B98" s="17"/>
      <c r="C98" s="25">
        <f>SUM(C5:C97)</f>
        <v>9200</v>
      </c>
      <c r="D98" s="25">
        <f>SUM(D4:D97)</f>
        <v>0</v>
      </c>
      <c r="E98" s="20">
        <f t="shared" ref="E98:J98" si="2">SUM(E5:E97)</f>
        <v>500</v>
      </c>
      <c r="F98" s="20">
        <f t="shared" si="2"/>
        <v>1970</v>
      </c>
      <c r="G98" s="34">
        <f t="shared" si="2"/>
        <v>150</v>
      </c>
      <c r="H98" s="20">
        <f t="shared" si="2"/>
        <v>430</v>
      </c>
      <c r="I98" s="20">
        <f t="shared" si="2"/>
        <v>1834</v>
      </c>
      <c r="J98" s="20">
        <f t="shared" si="2"/>
        <v>0</v>
      </c>
      <c r="K98" s="20">
        <f>SUM(K20:K97)</f>
        <v>0</v>
      </c>
      <c r="L98" s="20">
        <f>SUM(L20:L97)</f>
        <v>0</v>
      </c>
      <c r="M98" s="21">
        <f>(E98+D98+F98+G98+H98+J98+I98)-C98</f>
        <v>-4316</v>
      </c>
    </row>
    <row r="99" spans="1:13" ht="18.75" x14ac:dyDescent="0.3">
      <c r="B99" s="6"/>
      <c r="C99" s="6"/>
      <c r="D99" s="12"/>
      <c r="E99" s="12"/>
      <c r="F99" s="12"/>
      <c r="G99" s="12"/>
      <c r="H99" s="12" t="s">
        <v>113</v>
      </c>
      <c r="I99" s="12"/>
      <c r="J99" s="12"/>
      <c r="K99" s="12"/>
      <c r="L99" s="12"/>
      <c r="M99" s="12"/>
    </row>
    <row r="100" spans="1:13" ht="20.25" customHeight="1" x14ac:dyDescent="0.3">
      <c r="B100" s="6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</row>
    <row r="101" spans="1:13" ht="18.75" x14ac:dyDescent="0.3">
      <c r="B101" s="97"/>
      <c r="C101" s="97"/>
      <c r="D101" s="97"/>
      <c r="E101" s="97"/>
      <c r="F101" s="97"/>
      <c r="G101" s="97"/>
      <c r="H101" s="97"/>
      <c r="I101" s="97"/>
      <c r="J101" s="97"/>
      <c r="K101" s="97"/>
      <c r="L101" s="97"/>
      <c r="M101" s="97"/>
    </row>
    <row r="102" spans="1:13" ht="19.5" x14ac:dyDescent="0.35">
      <c r="B102" s="98"/>
      <c r="C102" s="98"/>
      <c r="D102" s="98"/>
      <c r="E102" s="98"/>
      <c r="F102" s="98"/>
      <c r="G102" s="98"/>
      <c r="H102" s="98"/>
      <c r="I102" s="12"/>
      <c r="J102" s="12"/>
      <c r="K102" s="12"/>
      <c r="L102" s="12"/>
      <c r="M102" s="12"/>
    </row>
    <row r="103" spans="1:13" ht="19.5" x14ac:dyDescent="0.35">
      <c r="B103" s="99"/>
      <c r="C103" s="99"/>
      <c r="D103" s="99"/>
      <c r="E103" s="99"/>
      <c r="F103" s="99"/>
      <c r="G103" s="99"/>
      <c r="H103" s="99"/>
      <c r="I103" s="12"/>
      <c r="J103" s="12"/>
      <c r="K103" s="12"/>
      <c r="L103" s="12"/>
      <c r="M103" s="12"/>
    </row>
    <row r="104" spans="1:13" ht="19.5" x14ac:dyDescent="0.35">
      <c r="B104" s="99"/>
      <c r="C104" s="99"/>
      <c r="D104" s="99"/>
      <c r="E104" s="99"/>
      <c r="F104" s="99"/>
      <c r="G104" s="99"/>
      <c r="H104" s="99"/>
      <c r="I104" s="99"/>
      <c r="J104" s="99"/>
      <c r="K104" s="99"/>
      <c r="L104" s="99"/>
      <c r="M104" s="99"/>
    </row>
    <row r="105" spans="1:13" ht="19.5" x14ac:dyDescent="0.35">
      <c r="B105" s="99"/>
      <c r="C105" s="99"/>
      <c r="D105" s="99"/>
      <c r="E105" s="99"/>
      <c r="F105" s="99"/>
      <c r="G105" s="99"/>
      <c r="H105" s="99"/>
      <c r="I105" s="99"/>
      <c r="J105" s="99"/>
      <c r="K105" s="99"/>
      <c r="L105" s="99"/>
      <c r="M105" s="99"/>
    </row>
    <row r="106" spans="1:13" ht="18.75" x14ac:dyDescent="0.3">
      <c r="B106" s="97"/>
      <c r="C106" s="97"/>
      <c r="D106" s="97"/>
      <c r="E106" s="97"/>
      <c r="F106" s="97"/>
      <c r="G106" s="97"/>
      <c r="H106" s="97"/>
      <c r="I106" s="97"/>
      <c r="J106" s="97"/>
      <c r="K106" s="97"/>
      <c r="L106" s="97"/>
      <c r="M106" s="97"/>
    </row>
    <row r="107" spans="1:13" ht="18.75" x14ac:dyDescent="0.3">
      <c r="B107" s="6"/>
      <c r="C107" s="6"/>
      <c r="D107" s="12"/>
      <c r="E107" s="12"/>
      <c r="F107" s="12"/>
      <c r="G107" s="12"/>
      <c r="H107" s="12"/>
      <c r="I107" s="12"/>
      <c r="J107" s="12"/>
      <c r="K107" s="12"/>
      <c r="L107" s="12"/>
      <c r="M107" s="12"/>
    </row>
  </sheetData>
  <sheetProtection password="C6C1" sheet="1" objects="1" scenarios="1" selectLockedCells="1" selectUnlockedCells="1"/>
  <mergeCells count="10">
    <mergeCell ref="B1:K1"/>
    <mergeCell ref="B2:K2"/>
    <mergeCell ref="D3:L3"/>
    <mergeCell ref="M3:M4"/>
    <mergeCell ref="B106:M106"/>
    <mergeCell ref="B101:M101"/>
    <mergeCell ref="B102:H102"/>
    <mergeCell ref="B103:H103"/>
    <mergeCell ref="B104:M104"/>
    <mergeCell ref="B105:M105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7"/>
  <sheetViews>
    <sheetView topLeftCell="A66" zoomScale="85" zoomScaleNormal="85" workbookViewId="0">
      <selection activeCell="B70" sqref="B70"/>
    </sheetView>
  </sheetViews>
  <sheetFormatPr defaultColWidth="9.140625" defaultRowHeight="15" x14ac:dyDescent="0.25"/>
  <cols>
    <col min="1" max="1" width="4.7109375" style="51" customWidth="1"/>
    <col min="2" max="2" width="22" style="51" customWidth="1"/>
    <col min="3" max="3" width="11.42578125" style="51" customWidth="1"/>
    <col min="4" max="4" width="12" style="51" customWidth="1"/>
    <col min="5" max="5" width="8.85546875" style="51" hidden="1" customWidth="1"/>
    <col min="6" max="6" width="18.85546875" style="51" customWidth="1"/>
    <col min="7" max="7" width="18.28515625" style="51" customWidth="1"/>
    <col min="8" max="16384" width="9.140625" style="51"/>
  </cols>
  <sheetData>
    <row r="1" spans="1:7" ht="18.75" customHeight="1" x14ac:dyDescent="0.35">
      <c r="A1" s="49"/>
      <c r="B1" s="103"/>
      <c r="C1" s="103"/>
      <c r="D1" s="103"/>
      <c r="E1" s="103"/>
      <c r="F1" s="50"/>
      <c r="G1" s="50"/>
    </row>
    <row r="2" spans="1:7" ht="43.5" customHeight="1" x14ac:dyDescent="0.3">
      <c r="A2" s="102" t="s">
        <v>114</v>
      </c>
      <c r="B2" s="102"/>
      <c r="C2" s="102"/>
      <c r="D2" s="102"/>
      <c r="E2" s="102"/>
      <c r="F2" s="102"/>
      <c r="G2" s="102"/>
    </row>
    <row r="3" spans="1:7" ht="53.25" customHeight="1" x14ac:dyDescent="0.25">
      <c r="A3" s="52" t="s">
        <v>0</v>
      </c>
      <c r="B3" s="53" t="s">
        <v>1</v>
      </c>
      <c r="C3" s="54" t="s">
        <v>2</v>
      </c>
      <c r="D3" s="55" t="s">
        <v>67</v>
      </c>
      <c r="E3" s="56" t="s">
        <v>94</v>
      </c>
      <c r="F3" s="104" t="s">
        <v>100</v>
      </c>
      <c r="G3" s="104" t="s">
        <v>101</v>
      </c>
    </row>
    <row r="4" spans="1:7" ht="48" customHeight="1" x14ac:dyDescent="0.25">
      <c r="A4" s="57"/>
      <c r="B4" s="58"/>
      <c r="C4" s="59"/>
      <c r="D4" s="59"/>
      <c r="E4" s="60" t="s">
        <v>69</v>
      </c>
      <c r="F4" s="104"/>
      <c r="G4" s="104"/>
    </row>
    <row r="5" spans="1:7" ht="18.75" x14ac:dyDescent="0.3">
      <c r="A5" s="61">
        <v>1</v>
      </c>
      <c r="B5" s="62" t="s">
        <v>45</v>
      </c>
      <c r="C5" s="63">
        <v>1</v>
      </c>
      <c r="D5" s="64">
        <v>42</v>
      </c>
      <c r="E5" s="64"/>
      <c r="F5" s="65"/>
      <c r="G5" s="66"/>
    </row>
    <row r="6" spans="1:7" ht="18.75" x14ac:dyDescent="0.3">
      <c r="A6" s="61">
        <v>2</v>
      </c>
      <c r="B6" s="62" t="s">
        <v>45</v>
      </c>
      <c r="C6" s="63">
        <v>2</v>
      </c>
      <c r="D6" s="64">
        <v>42</v>
      </c>
      <c r="E6" s="64"/>
      <c r="F6" s="65"/>
      <c r="G6" s="66"/>
    </row>
    <row r="7" spans="1:7" ht="18.75" x14ac:dyDescent="0.3">
      <c r="A7" s="5">
        <v>3</v>
      </c>
      <c r="B7" s="40" t="s">
        <v>3</v>
      </c>
      <c r="C7" s="26">
        <v>3</v>
      </c>
      <c r="D7" s="64">
        <v>42</v>
      </c>
      <c r="E7" s="31"/>
      <c r="F7" s="65"/>
      <c r="G7" s="66"/>
    </row>
    <row r="8" spans="1:7" ht="18.75" x14ac:dyDescent="0.3">
      <c r="A8" s="5">
        <v>4</v>
      </c>
      <c r="B8" s="40" t="s">
        <v>76</v>
      </c>
      <c r="C8" s="26">
        <v>4</v>
      </c>
      <c r="D8" s="64">
        <v>42</v>
      </c>
      <c r="E8" s="31"/>
      <c r="F8" s="65"/>
      <c r="G8" s="66"/>
    </row>
    <row r="9" spans="1:7" ht="18.75" x14ac:dyDescent="0.3">
      <c r="A9" s="5">
        <v>5</v>
      </c>
      <c r="B9" s="40" t="s">
        <v>84</v>
      </c>
      <c r="C9" s="26">
        <v>5</v>
      </c>
      <c r="D9" s="64">
        <v>42</v>
      </c>
      <c r="E9" s="31"/>
      <c r="F9" s="65"/>
      <c r="G9" s="66"/>
    </row>
    <row r="10" spans="1:7" ht="18.75" x14ac:dyDescent="0.3">
      <c r="A10" s="5">
        <v>6</v>
      </c>
      <c r="B10" s="40" t="s">
        <v>70</v>
      </c>
      <c r="C10" s="26">
        <v>6</v>
      </c>
      <c r="D10" s="64">
        <v>42</v>
      </c>
      <c r="E10" s="31"/>
      <c r="F10" s="65"/>
      <c r="G10" s="66"/>
    </row>
    <row r="11" spans="1:7" ht="18.75" x14ac:dyDescent="0.3">
      <c r="A11" s="5">
        <v>7</v>
      </c>
      <c r="B11" s="40" t="s">
        <v>35</v>
      </c>
      <c r="C11" s="26">
        <v>7</v>
      </c>
      <c r="D11" s="64">
        <v>42</v>
      </c>
      <c r="E11" s="31"/>
      <c r="F11" s="65"/>
      <c r="G11" s="66"/>
    </row>
    <row r="12" spans="1:7" ht="18.75" x14ac:dyDescent="0.3">
      <c r="A12" s="5">
        <v>8</v>
      </c>
      <c r="B12" s="40" t="s">
        <v>4</v>
      </c>
      <c r="C12" s="26">
        <v>8</v>
      </c>
      <c r="D12" s="64">
        <v>42</v>
      </c>
      <c r="E12" s="31"/>
      <c r="F12" s="65"/>
      <c r="G12" s="66"/>
    </row>
    <row r="13" spans="1:7" ht="18.75" x14ac:dyDescent="0.3">
      <c r="A13" s="5">
        <v>9</v>
      </c>
      <c r="B13" s="40" t="s">
        <v>32</v>
      </c>
      <c r="C13" s="26">
        <v>9</v>
      </c>
      <c r="D13" s="64">
        <v>42</v>
      </c>
      <c r="E13" s="31"/>
      <c r="F13" s="65"/>
      <c r="G13" s="67"/>
    </row>
    <row r="14" spans="1:7" ht="18.75" x14ac:dyDescent="0.3">
      <c r="A14" s="5">
        <v>10</v>
      </c>
      <c r="B14" s="40" t="s">
        <v>49</v>
      </c>
      <c r="C14" s="26">
        <v>10</v>
      </c>
      <c r="D14" s="64">
        <v>42</v>
      </c>
      <c r="E14" s="31"/>
      <c r="F14" s="65"/>
      <c r="G14" s="66"/>
    </row>
    <row r="15" spans="1:7" ht="18.75" x14ac:dyDescent="0.3">
      <c r="A15" s="5">
        <v>11</v>
      </c>
      <c r="B15" s="40" t="s">
        <v>5</v>
      </c>
      <c r="C15" s="26">
        <v>11</v>
      </c>
      <c r="D15" s="64">
        <v>42</v>
      </c>
      <c r="E15" s="64"/>
      <c r="F15" s="65"/>
      <c r="G15" s="66"/>
    </row>
    <row r="16" spans="1:7" ht="18.75" x14ac:dyDescent="0.3">
      <c r="A16" s="5">
        <v>12</v>
      </c>
      <c r="B16" s="40" t="s">
        <v>87</v>
      </c>
      <c r="C16" s="26">
        <v>12</v>
      </c>
      <c r="D16" s="64">
        <v>42</v>
      </c>
      <c r="E16" s="31"/>
      <c r="F16" s="65"/>
      <c r="G16" s="68"/>
    </row>
    <row r="17" spans="1:7" ht="18.75" x14ac:dyDescent="0.3">
      <c r="A17" s="5">
        <v>13</v>
      </c>
      <c r="B17" s="40" t="s">
        <v>87</v>
      </c>
      <c r="C17" s="26">
        <v>13</v>
      </c>
      <c r="D17" s="64">
        <v>42</v>
      </c>
      <c r="E17" s="31"/>
      <c r="F17" s="65"/>
      <c r="G17" s="66"/>
    </row>
    <row r="18" spans="1:7" ht="18.75" x14ac:dyDescent="0.3">
      <c r="A18" s="5">
        <v>14</v>
      </c>
      <c r="B18" s="40" t="s">
        <v>6</v>
      </c>
      <c r="C18" s="26">
        <v>14</v>
      </c>
      <c r="D18" s="64">
        <v>42</v>
      </c>
      <c r="E18" s="31"/>
      <c r="F18" s="65"/>
      <c r="G18" s="66"/>
    </row>
    <row r="19" spans="1:7" ht="18.75" x14ac:dyDescent="0.3">
      <c r="A19" s="5">
        <v>15</v>
      </c>
      <c r="B19" s="40" t="s">
        <v>54</v>
      </c>
      <c r="C19" s="26">
        <v>15</v>
      </c>
      <c r="D19" s="64">
        <v>42</v>
      </c>
      <c r="E19" s="64"/>
      <c r="F19" s="65"/>
      <c r="G19" s="66"/>
    </row>
    <row r="20" spans="1:7" ht="18.75" x14ac:dyDescent="0.3">
      <c r="A20" s="5">
        <v>16</v>
      </c>
      <c r="B20" s="40" t="s">
        <v>81</v>
      </c>
      <c r="C20" s="26">
        <v>16</v>
      </c>
      <c r="D20" s="64">
        <v>42</v>
      </c>
      <c r="E20" s="31"/>
      <c r="F20" s="65"/>
      <c r="G20" s="66"/>
    </row>
    <row r="21" spans="1:7" ht="18.75" x14ac:dyDescent="0.3">
      <c r="A21" s="5">
        <v>17</v>
      </c>
      <c r="B21" s="40" t="s">
        <v>34</v>
      </c>
      <c r="C21" s="26">
        <v>17</v>
      </c>
      <c r="D21" s="64">
        <v>42</v>
      </c>
      <c r="E21" s="31"/>
      <c r="F21" s="65"/>
      <c r="G21" s="66"/>
    </row>
    <row r="22" spans="1:7" ht="56.25" x14ac:dyDescent="0.3">
      <c r="A22" s="5">
        <v>18</v>
      </c>
      <c r="B22" s="69" t="s">
        <v>99</v>
      </c>
      <c r="C22" s="26">
        <v>18</v>
      </c>
      <c r="D22" s="64">
        <v>42</v>
      </c>
      <c r="E22" s="31"/>
      <c r="F22" s="65"/>
      <c r="G22" s="66"/>
    </row>
    <row r="23" spans="1:7" ht="18.75" x14ac:dyDescent="0.3">
      <c r="A23" s="5">
        <v>19</v>
      </c>
      <c r="B23" s="40" t="s">
        <v>7</v>
      </c>
      <c r="C23" s="26">
        <v>19</v>
      </c>
      <c r="D23" s="64">
        <v>42</v>
      </c>
      <c r="E23" s="31"/>
      <c r="F23" s="65"/>
      <c r="G23" s="66"/>
    </row>
    <row r="24" spans="1:7" ht="18.75" x14ac:dyDescent="0.3">
      <c r="A24" s="5">
        <v>20</v>
      </c>
      <c r="B24" s="40" t="s">
        <v>8</v>
      </c>
      <c r="C24" s="26">
        <v>20</v>
      </c>
      <c r="D24" s="64">
        <v>42</v>
      </c>
      <c r="E24" s="31"/>
      <c r="F24" s="65"/>
      <c r="G24" s="66"/>
    </row>
    <row r="25" spans="1:7" ht="18.75" x14ac:dyDescent="0.3">
      <c r="A25" s="5">
        <v>21</v>
      </c>
      <c r="B25" s="40" t="s">
        <v>8</v>
      </c>
      <c r="C25" s="26">
        <v>21</v>
      </c>
      <c r="D25" s="64">
        <v>42</v>
      </c>
      <c r="E25" s="31"/>
      <c r="F25" s="65"/>
      <c r="G25" s="66"/>
    </row>
    <row r="26" spans="1:7" ht="18.75" x14ac:dyDescent="0.3">
      <c r="A26" s="5">
        <v>22</v>
      </c>
      <c r="B26" s="40" t="s">
        <v>43</v>
      </c>
      <c r="C26" s="26">
        <v>22</v>
      </c>
      <c r="D26" s="64">
        <v>42</v>
      </c>
      <c r="E26" s="31"/>
      <c r="F26" s="65"/>
      <c r="G26" s="66"/>
    </row>
    <row r="27" spans="1:7" ht="18.75" x14ac:dyDescent="0.3">
      <c r="A27" s="5">
        <v>23</v>
      </c>
      <c r="B27" s="40" t="s">
        <v>55</v>
      </c>
      <c r="C27" s="26">
        <v>23</v>
      </c>
      <c r="D27" s="64">
        <v>42</v>
      </c>
      <c r="E27" s="31"/>
      <c r="F27" s="65"/>
      <c r="G27" s="66"/>
    </row>
    <row r="28" spans="1:7" ht="18.75" x14ac:dyDescent="0.3">
      <c r="A28" s="5">
        <v>24</v>
      </c>
      <c r="B28" s="40" t="s">
        <v>12</v>
      </c>
      <c r="C28" s="26">
        <v>24</v>
      </c>
      <c r="D28" s="64">
        <v>42</v>
      </c>
      <c r="E28" s="31"/>
      <c r="F28" s="65"/>
      <c r="G28" s="66"/>
    </row>
    <row r="29" spans="1:7" ht="18.75" x14ac:dyDescent="0.3">
      <c r="A29" s="5">
        <v>25</v>
      </c>
      <c r="B29" s="40" t="s">
        <v>90</v>
      </c>
      <c r="C29" s="26">
        <v>25</v>
      </c>
      <c r="D29" s="64">
        <v>42</v>
      </c>
      <c r="E29" s="31"/>
      <c r="F29" s="65"/>
      <c r="G29" s="66"/>
    </row>
    <row r="30" spans="1:7" ht="18.75" x14ac:dyDescent="0.3">
      <c r="A30" s="5">
        <v>26</v>
      </c>
      <c r="B30" s="40" t="s">
        <v>96</v>
      </c>
      <c r="C30" s="26">
        <v>26</v>
      </c>
      <c r="D30" s="64">
        <v>42</v>
      </c>
      <c r="E30" s="31"/>
      <c r="F30" s="65"/>
      <c r="G30" s="66"/>
    </row>
    <row r="31" spans="1:7" ht="18.75" x14ac:dyDescent="0.3">
      <c r="A31" s="5">
        <v>27</v>
      </c>
      <c r="B31" s="40" t="s">
        <v>9</v>
      </c>
      <c r="C31" s="26">
        <v>27</v>
      </c>
      <c r="D31" s="64">
        <v>42</v>
      </c>
      <c r="E31" s="31"/>
      <c r="F31" s="65"/>
      <c r="G31" s="66"/>
    </row>
    <row r="32" spans="1:7" ht="18.75" x14ac:dyDescent="0.3">
      <c r="A32" s="5">
        <v>28</v>
      </c>
      <c r="B32" s="40" t="s">
        <v>97</v>
      </c>
      <c r="C32" s="26">
        <v>28</v>
      </c>
      <c r="D32" s="64">
        <v>42</v>
      </c>
      <c r="E32" s="31"/>
      <c r="F32" s="65"/>
      <c r="G32" s="66"/>
    </row>
    <row r="33" spans="1:7" ht="18.75" x14ac:dyDescent="0.3">
      <c r="A33" s="5">
        <v>29</v>
      </c>
      <c r="B33" s="38" t="s">
        <v>105</v>
      </c>
      <c r="C33" s="26">
        <v>29</v>
      </c>
      <c r="D33" s="64">
        <v>42</v>
      </c>
      <c r="E33" s="31"/>
      <c r="F33" s="65"/>
      <c r="G33" s="68"/>
    </row>
    <row r="34" spans="1:7" ht="18.75" x14ac:dyDescent="0.3">
      <c r="A34" s="5">
        <v>30</v>
      </c>
      <c r="B34" s="40" t="s">
        <v>42</v>
      </c>
      <c r="C34" s="26">
        <v>30</v>
      </c>
      <c r="D34" s="64">
        <v>42</v>
      </c>
      <c r="E34" s="31"/>
      <c r="F34" s="65"/>
      <c r="G34" s="66"/>
    </row>
    <row r="35" spans="1:7" ht="18.75" x14ac:dyDescent="0.3">
      <c r="A35" s="5">
        <v>31</v>
      </c>
      <c r="B35" s="40" t="s">
        <v>10</v>
      </c>
      <c r="C35" s="26">
        <v>31</v>
      </c>
      <c r="D35" s="64">
        <v>42</v>
      </c>
      <c r="E35" s="31"/>
      <c r="F35" s="65"/>
      <c r="G35" s="66"/>
    </row>
    <row r="36" spans="1:7" ht="18.75" x14ac:dyDescent="0.3">
      <c r="A36" s="5">
        <v>32</v>
      </c>
      <c r="B36" s="40" t="s">
        <v>78</v>
      </c>
      <c r="C36" s="26">
        <v>32</v>
      </c>
      <c r="D36" s="64">
        <v>42</v>
      </c>
      <c r="E36" s="31"/>
      <c r="F36" s="65"/>
      <c r="G36" s="66"/>
    </row>
    <row r="37" spans="1:7" ht="18.75" x14ac:dyDescent="0.3">
      <c r="A37" s="5">
        <v>33</v>
      </c>
      <c r="B37" s="40" t="s">
        <v>11</v>
      </c>
      <c r="C37" s="26">
        <v>34</v>
      </c>
      <c r="D37" s="64">
        <v>42</v>
      </c>
      <c r="E37" s="31"/>
      <c r="F37" s="65"/>
      <c r="G37" s="66"/>
    </row>
    <row r="38" spans="1:7" ht="18.75" x14ac:dyDescent="0.3">
      <c r="A38" s="5">
        <v>34</v>
      </c>
      <c r="B38" s="40" t="s">
        <v>47</v>
      </c>
      <c r="C38" s="26">
        <v>35</v>
      </c>
      <c r="D38" s="64">
        <v>42</v>
      </c>
      <c r="E38" s="31"/>
      <c r="F38" s="65"/>
      <c r="G38" s="66"/>
    </row>
    <row r="39" spans="1:7" ht="18.75" x14ac:dyDescent="0.3">
      <c r="A39" s="5">
        <v>35</v>
      </c>
      <c r="B39" s="40" t="s">
        <v>61</v>
      </c>
      <c r="C39" s="26">
        <v>36</v>
      </c>
      <c r="D39" s="64">
        <v>42</v>
      </c>
      <c r="E39" s="31"/>
      <c r="F39" s="65"/>
      <c r="G39" s="66"/>
    </row>
    <row r="40" spans="1:7" ht="18.75" x14ac:dyDescent="0.3">
      <c r="A40" s="5">
        <v>36</v>
      </c>
      <c r="B40" s="40" t="s">
        <v>12</v>
      </c>
      <c r="C40" s="26">
        <v>37</v>
      </c>
      <c r="D40" s="64">
        <v>42</v>
      </c>
      <c r="E40" s="31"/>
      <c r="F40" s="65"/>
      <c r="G40" s="66"/>
    </row>
    <row r="41" spans="1:7" ht="18.75" x14ac:dyDescent="0.3">
      <c r="A41" s="5">
        <v>37</v>
      </c>
      <c r="B41" s="40" t="s">
        <v>68</v>
      </c>
      <c r="C41" s="26">
        <v>38</v>
      </c>
      <c r="D41" s="64">
        <v>42</v>
      </c>
      <c r="E41" s="31"/>
      <c r="F41" s="65"/>
      <c r="G41" s="66"/>
    </row>
    <row r="42" spans="1:7" ht="18.75" x14ac:dyDescent="0.3">
      <c r="A42" s="5">
        <v>38</v>
      </c>
      <c r="B42" s="40" t="s">
        <v>36</v>
      </c>
      <c r="C42" s="26">
        <v>39</v>
      </c>
      <c r="D42" s="64">
        <v>42</v>
      </c>
      <c r="E42" s="31"/>
      <c r="F42" s="65"/>
      <c r="G42" s="67"/>
    </row>
    <row r="43" spans="1:7" ht="18.75" x14ac:dyDescent="0.3">
      <c r="A43" s="5">
        <v>39</v>
      </c>
      <c r="B43" s="40" t="s">
        <v>95</v>
      </c>
      <c r="C43" s="26">
        <v>40</v>
      </c>
      <c r="D43" s="64">
        <v>42</v>
      </c>
      <c r="E43" s="31"/>
      <c r="F43" s="65"/>
      <c r="G43" s="66"/>
    </row>
    <row r="44" spans="1:7" ht="18" x14ac:dyDescent="0.35">
      <c r="A44" s="5"/>
      <c r="B44" s="40"/>
      <c r="C44" s="26">
        <v>41</v>
      </c>
      <c r="D44" s="64">
        <v>42</v>
      </c>
      <c r="E44" s="31"/>
      <c r="F44" s="65"/>
      <c r="G44" s="66"/>
    </row>
    <row r="45" spans="1:7" ht="18.75" x14ac:dyDescent="0.3">
      <c r="A45" s="5">
        <v>40</v>
      </c>
      <c r="B45" s="40" t="s">
        <v>13</v>
      </c>
      <c r="C45" s="26">
        <v>42</v>
      </c>
      <c r="D45" s="64">
        <v>42</v>
      </c>
      <c r="E45" s="31"/>
      <c r="F45" s="65"/>
      <c r="G45" s="66"/>
    </row>
    <row r="46" spans="1:7" ht="18.75" x14ac:dyDescent="0.3">
      <c r="A46" s="5">
        <v>41</v>
      </c>
      <c r="B46" s="40" t="s">
        <v>103</v>
      </c>
      <c r="C46" s="26">
        <v>43</v>
      </c>
      <c r="D46" s="64">
        <v>42</v>
      </c>
      <c r="E46" s="31"/>
      <c r="F46" s="65"/>
      <c r="G46" s="66"/>
    </row>
    <row r="47" spans="1:7" ht="18.75" x14ac:dyDescent="0.3">
      <c r="A47" s="5">
        <v>42</v>
      </c>
      <c r="B47" s="40" t="s">
        <v>14</v>
      </c>
      <c r="C47" s="26">
        <v>44</v>
      </c>
      <c r="D47" s="64">
        <v>42</v>
      </c>
      <c r="E47" s="31"/>
      <c r="F47" s="65"/>
      <c r="G47" s="66"/>
    </row>
    <row r="48" spans="1:7" ht="18.75" x14ac:dyDescent="0.3">
      <c r="A48" s="5">
        <v>43</v>
      </c>
      <c r="B48" s="40" t="s">
        <v>91</v>
      </c>
      <c r="C48" s="26">
        <v>45</v>
      </c>
      <c r="D48" s="64">
        <v>42</v>
      </c>
      <c r="E48" s="31"/>
      <c r="F48" s="65"/>
      <c r="G48" s="66"/>
    </row>
    <row r="49" spans="1:7" ht="18.75" x14ac:dyDescent="0.3">
      <c r="A49" s="5">
        <v>44</v>
      </c>
      <c r="B49" s="40" t="s">
        <v>15</v>
      </c>
      <c r="C49" s="26">
        <v>46</v>
      </c>
      <c r="D49" s="64">
        <v>42</v>
      </c>
      <c r="E49" s="31"/>
      <c r="F49" s="65"/>
      <c r="G49" s="66"/>
    </row>
    <row r="50" spans="1:7" ht="18.75" x14ac:dyDescent="0.3">
      <c r="A50" s="5">
        <v>45</v>
      </c>
      <c r="B50" s="40" t="s">
        <v>15</v>
      </c>
      <c r="C50" s="26">
        <v>47</v>
      </c>
      <c r="D50" s="64">
        <v>42</v>
      </c>
      <c r="E50" s="31"/>
      <c r="F50" s="65"/>
      <c r="G50" s="66"/>
    </row>
    <row r="51" spans="1:7" ht="18.75" x14ac:dyDescent="0.3">
      <c r="A51" s="5">
        <v>46</v>
      </c>
      <c r="B51" s="40" t="s">
        <v>88</v>
      </c>
      <c r="C51" s="26">
        <v>49</v>
      </c>
      <c r="D51" s="64">
        <v>42</v>
      </c>
      <c r="E51" s="31"/>
      <c r="F51" s="65"/>
      <c r="G51" s="66"/>
    </row>
    <row r="52" spans="1:7" ht="18.75" x14ac:dyDescent="0.3">
      <c r="A52" s="5">
        <v>47</v>
      </c>
      <c r="B52" s="40" t="s">
        <v>58</v>
      </c>
      <c r="C52" s="26">
        <v>50</v>
      </c>
      <c r="D52" s="64">
        <v>42</v>
      </c>
      <c r="E52" s="31"/>
      <c r="F52" s="65"/>
      <c r="G52" s="66"/>
    </row>
    <row r="53" spans="1:7" ht="18.75" x14ac:dyDescent="0.3">
      <c r="A53" s="5">
        <v>48</v>
      </c>
      <c r="B53" s="40" t="s">
        <v>38</v>
      </c>
      <c r="C53" s="26">
        <v>51</v>
      </c>
      <c r="D53" s="64">
        <v>42</v>
      </c>
      <c r="E53" s="31"/>
      <c r="F53" s="65"/>
      <c r="G53" s="66"/>
    </row>
    <row r="54" spans="1:7" ht="18.75" x14ac:dyDescent="0.3">
      <c r="A54" s="5">
        <v>49</v>
      </c>
      <c r="B54" s="40" t="s">
        <v>51</v>
      </c>
      <c r="C54" s="26">
        <v>52</v>
      </c>
      <c r="D54" s="64">
        <v>42</v>
      </c>
      <c r="E54" s="31"/>
      <c r="F54" s="65"/>
      <c r="G54" s="66"/>
    </row>
    <row r="55" spans="1:7" ht="18.75" x14ac:dyDescent="0.3">
      <c r="A55" s="5">
        <v>50</v>
      </c>
      <c r="B55" s="40" t="s">
        <v>16</v>
      </c>
      <c r="C55" s="26">
        <v>53</v>
      </c>
      <c r="D55" s="64">
        <v>42</v>
      </c>
      <c r="E55" s="31"/>
      <c r="F55" s="65"/>
      <c r="G55" s="66"/>
    </row>
    <row r="56" spans="1:7" ht="18.75" x14ac:dyDescent="0.3">
      <c r="A56" s="5">
        <v>51</v>
      </c>
      <c r="B56" s="40" t="s">
        <v>59</v>
      </c>
      <c r="C56" s="26">
        <v>54</v>
      </c>
      <c r="D56" s="64">
        <v>42</v>
      </c>
      <c r="E56" s="31"/>
      <c r="F56" s="65"/>
      <c r="G56" s="66"/>
    </row>
    <row r="57" spans="1:7" ht="18.75" x14ac:dyDescent="0.3">
      <c r="A57" s="5">
        <v>52</v>
      </c>
      <c r="B57" s="40" t="s">
        <v>75</v>
      </c>
      <c r="C57" s="26">
        <v>55</v>
      </c>
      <c r="D57" s="64">
        <v>42</v>
      </c>
      <c r="E57" s="31"/>
      <c r="F57" s="65"/>
      <c r="G57" s="66"/>
    </row>
    <row r="58" spans="1:7" ht="18.75" x14ac:dyDescent="0.3">
      <c r="A58" s="5">
        <v>53</v>
      </c>
      <c r="B58" s="40" t="s">
        <v>83</v>
      </c>
      <c r="C58" s="26">
        <v>56</v>
      </c>
      <c r="D58" s="64">
        <v>42</v>
      </c>
      <c r="E58" s="31"/>
      <c r="F58" s="65"/>
      <c r="G58" s="66"/>
    </row>
    <row r="59" spans="1:7" ht="18.75" x14ac:dyDescent="0.3">
      <c r="A59" s="5">
        <v>54</v>
      </c>
      <c r="B59" s="40" t="s">
        <v>17</v>
      </c>
      <c r="C59" s="26">
        <v>57</v>
      </c>
      <c r="D59" s="64">
        <v>42</v>
      </c>
      <c r="E59" s="31"/>
      <c r="F59" s="65"/>
      <c r="G59" s="66"/>
    </row>
    <row r="60" spans="1:7" ht="18.75" x14ac:dyDescent="0.3">
      <c r="A60" s="5">
        <v>55</v>
      </c>
      <c r="B60" s="40" t="s">
        <v>18</v>
      </c>
      <c r="C60" s="26">
        <v>58</v>
      </c>
      <c r="D60" s="64">
        <v>42</v>
      </c>
      <c r="E60" s="31"/>
      <c r="F60" s="65"/>
      <c r="G60" s="66"/>
    </row>
    <row r="61" spans="1:7" ht="18.75" x14ac:dyDescent="0.3">
      <c r="A61" s="5">
        <v>56</v>
      </c>
      <c r="B61" s="40" t="s">
        <v>85</v>
      </c>
      <c r="C61" s="26">
        <v>62</v>
      </c>
      <c r="D61" s="64">
        <v>42</v>
      </c>
      <c r="E61" s="31"/>
      <c r="F61" s="65"/>
      <c r="G61" s="66"/>
    </row>
    <row r="62" spans="1:7" ht="18.75" x14ac:dyDescent="0.3">
      <c r="A62" s="5">
        <v>57</v>
      </c>
      <c r="B62" s="40" t="s">
        <v>37</v>
      </c>
      <c r="C62" s="26">
        <v>64</v>
      </c>
      <c r="D62" s="64">
        <v>42</v>
      </c>
      <c r="E62" s="31"/>
      <c r="F62" s="65"/>
      <c r="G62" s="66"/>
    </row>
    <row r="63" spans="1:7" ht="18.75" x14ac:dyDescent="0.3">
      <c r="A63" s="5">
        <v>58</v>
      </c>
      <c r="B63" s="40" t="s">
        <v>52</v>
      </c>
      <c r="C63" s="26">
        <v>65</v>
      </c>
      <c r="D63" s="64">
        <v>42</v>
      </c>
      <c r="E63" s="31"/>
      <c r="F63" s="65"/>
      <c r="G63" s="66"/>
    </row>
    <row r="64" spans="1:7" ht="18.75" x14ac:dyDescent="0.3">
      <c r="A64" s="5">
        <v>59</v>
      </c>
      <c r="B64" s="40" t="s">
        <v>48</v>
      </c>
      <c r="C64" s="26">
        <v>66</v>
      </c>
      <c r="D64" s="64">
        <v>42</v>
      </c>
      <c r="E64" s="31"/>
      <c r="F64" s="65"/>
      <c r="G64" s="66"/>
    </row>
    <row r="65" spans="1:7" ht="18.75" x14ac:dyDescent="0.3">
      <c r="A65" s="5">
        <v>60</v>
      </c>
      <c r="B65" s="40" t="s">
        <v>19</v>
      </c>
      <c r="C65" s="26">
        <v>67</v>
      </c>
      <c r="D65" s="64">
        <v>42</v>
      </c>
      <c r="E65" s="31"/>
      <c r="F65" s="65"/>
      <c r="G65" s="66"/>
    </row>
    <row r="66" spans="1:7" ht="18.75" x14ac:dyDescent="0.3">
      <c r="A66" s="5">
        <v>61</v>
      </c>
      <c r="B66" s="40" t="s">
        <v>44</v>
      </c>
      <c r="C66" s="26">
        <v>68</v>
      </c>
      <c r="D66" s="64">
        <v>42</v>
      </c>
      <c r="E66" s="31"/>
      <c r="F66" s="65"/>
      <c r="G66" s="66"/>
    </row>
    <row r="67" spans="1:7" ht="18.75" x14ac:dyDescent="0.3">
      <c r="A67" s="5">
        <v>62</v>
      </c>
      <c r="B67" s="40" t="s">
        <v>89</v>
      </c>
      <c r="C67" s="26">
        <v>69</v>
      </c>
      <c r="D67" s="64">
        <v>42</v>
      </c>
      <c r="E67" s="31"/>
      <c r="F67" s="65"/>
      <c r="G67" s="66"/>
    </row>
    <row r="68" spans="1:7" ht="18.75" x14ac:dyDescent="0.3">
      <c r="A68" s="5">
        <v>63</v>
      </c>
      <c r="B68" s="40" t="s">
        <v>89</v>
      </c>
      <c r="C68" s="26">
        <v>70</v>
      </c>
      <c r="D68" s="64">
        <v>42</v>
      </c>
      <c r="E68" s="31"/>
      <c r="F68" s="65"/>
      <c r="G68" s="66"/>
    </row>
    <row r="69" spans="1:7" ht="18.75" x14ac:dyDescent="0.3">
      <c r="A69" s="5">
        <v>64</v>
      </c>
      <c r="B69" s="40" t="s">
        <v>20</v>
      </c>
      <c r="C69" s="26">
        <v>71</v>
      </c>
      <c r="D69" s="64">
        <v>42</v>
      </c>
      <c r="E69" s="31"/>
      <c r="F69" s="65"/>
      <c r="G69" s="66"/>
    </row>
    <row r="70" spans="1:7" ht="18.75" x14ac:dyDescent="0.3">
      <c r="A70" s="5">
        <v>65</v>
      </c>
      <c r="B70" s="40" t="s">
        <v>80</v>
      </c>
      <c r="C70" s="26">
        <v>72</v>
      </c>
      <c r="D70" s="64">
        <v>42</v>
      </c>
      <c r="E70" s="31"/>
      <c r="F70" s="65"/>
      <c r="G70" s="67"/>
    </row>
    <row r="71" spans="1:7" ht="18" x14ac:dyDescent="0.35">
      <c r="A71" s="5"/>
      <c r="B71" s="40"/>
      <c r="C71" s="26">
        <v>73</v>
      </c>
      <c r="D71" s="64">
        <v>42</v>
      </c>
      <c r="E71" s="31"/>
      <c r="F71" s="65"/>
      <c r="G71" s="66"/>
    </row>
    <row r="72" spans="1:7" ht="18.75" x14ac:dyDescent="0.3">
      <c r="A72" s="5">
        <v>66</v>
      </c>
      <c r="B72" s="40" t="s">
        <v>21</v>
      </c>
      <c r="C72" s="26">
        <v>74</v>
      </c>
      <c r="D72" s="64">
        <v>42</v>
      </c>
      <c r="E72" s="31"/>
      <c r="F72" s="65"/>
      <c r="G72" s="66"/>
    </row>
    <row r="73" spans="1:7" ht="18.75" x14ac:dyDescent="0.3">
      <c r="A73" s="5">
        <v>67</v>
      </c>
      <c r="B73" s="40" t="s">
        <v>71</v>
      </c>
      <c r="C73" s="26">
        <v>75</v>
      </c>
      <c r="D73" s="64">
        <v>42</v>
      </c>
      <c r="E73" s="31"/>
      <c r="F73" s="65"/>
      <c r="G73" s="66"/>
    </row>
    <row r="74" spans="1:7" ht="18.75" x14ac:dyDescent="0.3">
      <c r="A74" s="5">
        <v>68</v>
      </c>
      <c r="B74" s="40" t="s">
        <v>57</v>
      </c>
      <c r="C74" s="26">
        <v>76</v>
      </c>
      <c r="D74" s="64">
        <v>42</v>
      </c>
      <c r="E74" s="31"/>
      <c r="F74" s="65"/>
      <c r="G74" s="66"/>
    </row>
    <row r="75" spans="1:7" ht="18.75" x14ac:dyDescent="0.3">
      <c r="A75" s="5">
        <v>69</v>
      </c>
      <c r="B75" s="40" t="s">
        <v>56</v>
      </c>
      <c r="C75" s="26">
        <v>77</v>
      </c>
      <c r="D75" s="64">
        <v>42</v>
      </c>
      <c r="E75" s="31"/>
      <c r="F75" s="65"/>
      <c r="G75" s="66"/>
    </row>
    <row r="76" spans="1:7" ht="18.75" x14ac:dyDescent="0.3">
      <c r="A76" s="5">
        <v>70</v>
      </c>
      <c r="B76" s="40" t="s">
        <v>22</v>
      </c>
      <c r="C76" s="26">
        <v>78</v>
      </c>
      <c r="D76" s="64">
        <v>42</v>
      </c>
      <c r="E76" s="31"/>
      <c r="F76" s="65"/>
      <c r="G76" s="66"/>
    </row>
    <row r="77" spans="1:7" ht="18.75" x14ac:dyDescent="0.3">
      <c r="A77" s="5">
        <v>71</v>
      </c>
      <c r="B77" s="40" t="s">
        <v>77</v>
      </c>
      <c r="C77" s="26">
        <v>79</v>
      </c>
      <c r="D77" s="64">
        <v>42</v>
      </c>
      <c r="E77" s="31"/>
      <c r="F77" s="65"/>
      <c r="G77" s="66"/>
    </row>
    <row r="78" spans="1:7" ht="18.75" x14ac:dyDescent="0.3">
      <c r="A78" s="5">
        <v>72</v>
      </c>
      <c r="B78" s="40" t="s">
        <v>23</v>
      </c>
      <c r="C78" s="26">
        <v>80</v>
      </c>
      <c r="D78" s="64">
        <v>42</v>
      </c>
      <c r="E78" s="31"/>
      <c r="F78" s="65"/>
      <c r="G78" s="66"/>
    </row>
    <row r="79" spans="1:7" ht="18.75" x14ac:dyDescent="0.3">
      <c r="A79" s="5">
        <v>73</v>
      </c>
      <c r="B79" s="40" t="s">
        <v>24</v>
      </c>
      <c r="C79" s="26">
        <v>81</v>
      </c>
      <c r="D79" s="64">
        <v>42</v>
      </c>
      <c r="E79" s="31"/>
      <c r="F79" s="65"/>
      <c r="G79" s="66"/>
    </row>
    <row r="80" spans="1:7" ht="18.75" x14ac:dyDescent="0.3">
      <c r="A80" s="5">
        <v>74</v>
      </c>
      <c r="B80" s="40" t="s">
        <v>25</v>
      </c>
      <c r="C80" s="26">
        <v>82</v>
      </c>
      <c r="D80" s="64">
        <v>42</v>
      </c>
      <c r="E80" s="31"/>
      <c r="F80" s="65"/>
      <c r="G80" s="66"/>
    </row>
    <row r="81" spans="1:7" ht="18.75" x14ac:dyDescent="0.3">
      <c r="A81" s="5">
        <v>75</v>
      </c>
      <c r="B81" s="40" t="s">
        <v>26</v>
      </c>
      <c r="C81" s="26">
        <v>83</v>
      </c>
      <c r="D81" s="64">
        <v>42</v>
      </c>
      <c r="E81" s="31"/>
      <c r="F81" s="65"/>
      <c r="G81" s="66"/>
    </row>
    <row r="82" spans="1:7" ht="18.75" x14ac:dyDescent="0.3">
      <c r="A82" s="5">
        <v>76</v>
      </c>
      <c r="B82" s="40" t="s">
        <v>74</v>
      </c>
      <c r="C82" s="26">
        <v>85</v>
      </c>
      <c r="D82" s="64">
        <v>42</v>
      </c>
      <c r="E82" s="31"/>
      <c r="F82" s="65"/>
      <c r="G82" s="66"/>
    </row>
    <row r="83" spans="1:7" ht="18.75" x14ac:dyDescent="0.3">
      <c r="A83" s="5">
        <v>77</v>
      </c>
      <c r="B83" s="40" t="s">
        <v>92</v>
      </c>
      <c r="C83" s="26">
        <v>84</v>
      </c>
      <c r="D83" s="64">
        <v>42</v>
      </c>
      <c r="E83" s="31"/>
      <c r="F83" s="65"/>
      <c r="G83" s="68"/>
    </row>
    <row r="84" spans="1:7" ht="18.75" x14ac:dyDescent="0.3">
      <c r="A84" s="5">
        <v>78</v>
      </c>
      <c r="B84" s="40" t="s">
        <v>27</v>
      </c>
      <c r="C84" s="26">
        <v>86</v>
      </c>
      <c r="D84" s="64">
        <v>42</v>
      </c>
      <c r="E84" s="31"/>
      <c r="F84" s="65"/>
      <c r="G84" s="67"/>
    </row>
    <row r="85" spans="1:7" ht="18.75" x14ac:dyDescent="0.3">
      <c r="A85" s="5">
        <v>79</v>
      </c>
      <c r="B85" s="40" t="s">
        <v>28</v>
      </c>
      <c r="C85" s="26">
        <v>87</v>
      </c>
      <c r="D85" s="64">
        <v>42</v>
      </c>
      <c r="E85" s="31"/>
      <c r="F85" s="65"/>
      <c r="G85" s="66"/>
    </row>
    <row r="86" spans="1:7" ht="18.75" x14ac:dyDescent="0.3">
      <c r="A86" s="5">
        <v>80</v>
      </c>
      <c r="B86" s="40" t="s">
        <v>60</v>
      </c>
      <c r="C86" s="26">
        <v>88</v>
      </c>
      <c r="D86" s="64">
        <v>42</v>
      </c>
      <c r="E86" s="31"/>
      <c r="F86" s="65"/>
      <c r="G86" s="66"/>
    </row>
    <row r="87" spans="1:7" ht="18.75" x14ac:dyDescent="0.3">
      <c r="A87" s="5">
        <v>81</v>
      </c>
      <c r="B87" s="40" t="s">
        <v>39</v>
      </c>
      <c r="C87" s="26">
        <v>89</v>
      </c>
      <c r="D87" s="64">
        <v>42</v>
      </c>
      <c r="E87" s="31"/>
      <c r="F87" s="65"/>
      <c r="G87" s="68"/>
    </row>
    <row r="88" spans="1:7" ht="18.75" x14ac:dyDescent="0.3">
      <c r="A88" s="5">
        <v>82</v>
      </c>
      <c r="B88" s="40" t="s">
        <v>29</v>
      </c>
      <c r="C88" s="26">
        <v>90</v>
      </c>
      <c r="D88" s="64">
        <v>42</v>
      </c>
      <c r="E88" s="31"/>
      <c r="F88" s="65"/>
      <c r="G88" s="68"/>
    </row>
    <row r="89" spans="1:7" ht="18.75" x14ac:dyDescent="0.3">
      <c r="A89" s="5">
        <v>83</v>
      </c>
      <c r="B89" s="40" t="s">
        <v>53</v>
      </c>
      <c r="C89" s="26">
        <v>91</v>
      </c>
      <c r="D89" s="64">
        <v>42</v>
      </c>
      <c r="E89" s="31"/>
      <c r="F89" s="65"/>
      <c r="G89" s="66"/>
    </row>
    <row r="90" spans="1:7" ht="18.75" x14ac:dyDescent="0.3">
      <c r="A90" s="5">
        <v>84</v>
      </c>
      <c r="B90" s="40" t="s">
        <v>46</v>
      </c>
      <c r="C90" s="26">
        <v>92</v>
      </c>
      <c r="D90" s="64">
        <v>42</v>
      </c>
      <c r="E90" s="31"/>
      <c r="F90" s="65"/>
      <c r="G90" s="66"/>
    </row>
    <row r="91" spans="1:7" ht="18.75" x14ac:dyDescent="0.3">
      <c r="A91" s="5">
        <v>85</v>
      </c>
      <c r="B91" s="40" t="s">
        <v>72</v>
      </c>
      <c r="C91" s="26">
        <v>93</v>
      </c>
      <c r="D91" s="64">
        <v>42</v>
      </c>
      <c r="E91" s="64"/>
      <c r="F91" s="65"/>
      <c r="G91" s="66"/>
    </row>
    <row r="92" spans="1:7" ht="18.75" x14ac:dyDescent="0.3">
      <c r="A92" s="5">
        <v>86</v>
      </c>
      <c r="B92" s="40" t="s">
        <v>50</v>
      </c>
      <c r="C92" s="26">
        <v>94</v>
      </c>
      <c r="D92" s="64">
        <v>42</v>
      </c>
      <c r="E92" s="64"/>
      <c r="F92" s="65"/>
      <c r="G92" s="66"/>
    </row>
    <row r="93" spans="1:7" ht="18.75" x14ac:dyDescent="0.3">
      <c r="A93" s="5">
        <v>87</v>
      </c>
      <c r="B93" s="40" t="s">
        <v>40</v>
      </c>
      <c r="C93" s="26">
        <v>95</v>
      </c>
      <c r="D93" s="64">
        <v>42</v>
      </c>
      <c r="E93" s="31"/>
      <c r="F93" s="65"/>
      <c r="G93" s="66"/>
    </row>
    <row r="94" spans="1:7" ht="18.75" x14ac:dyDescent="0.3">
      <c r="A94" s="5">
        <v>88</v>
      </c>
      <c r="B94" s="40" t="s">
        <v>30</v>
      </c>
      <c r="C94" s="26">
        <v>96</v>
      </c>
      <c r="D94" s="64">
        <v>42</v>
      </c>
      <c r="E94" s="31"/>
      <c r="F94" s="65"/>
      <c r="G94" s="66"/>
    </row>
    <row r="95" spans="1:7" ht="18.75" x14ac:dyDescent="0.3">
      <c r="A95" s="5">
        <v>89</v>
      </c>
      <c r="B95" s="40" t="s">
        <v>31</v>
      </c>
      <c r="C95" s="26">
        <v>98</v>
      </c>
      <c r="D95" s="64">
        <v>42</v>
      </c>
      <c r="E95" s="31"/>
      <c r="F95" s="65"/>
      <c r="G95" s="66"/>
    </row>
    <row r="96" spans="1:7" ht="18.75" x14ac:dyDescent="0.3">
      <c r="A96" s="5">
        <v>90</v>
      </c>
      <c r="B96" s="40" t="s">
        <v>41</v>
      </c>
      <c r="C96" s="26">
        <v>99</v>
      </c>
      <c r="D96" s="64">
        <v>42</v>
      </c>
      <c r="E96" s="31"/>
      <c r="F96" s="65"/>
      <c r="G96" s="67"/>
    </row>
    <row r="97" spans="1:7" ht="37.5" x14ac:dyDescent="0.3">
      <c r="A97" s="5">
        <v>91</v>
      </c>
      <c r="B97" s="69" t="s">
        <v>98</v>
      </c>
      <c r="C97" s="26">
        <v>100</v>
      </c>
      <c r="D97" s="64">
        <v>42</v>
      </c>
      <c r="E97" s="31"/>
      <c r="F97" s="65"/>
      <c r="G97" s="67"/>
    </row>
    <row r="98" spans="1:7" ht="19.5" x14ac:dyDescent="0.3">
      <c r="A98" s="5"/>
      <c r="B98" s="70" t="s">
        <v>33</v>
      </c>
      <c r="C98" s="71"/>
      <c r="D98" s="31">
        <f>SUM(D5:D97)</f>
        <v>3906</v>
      </c>
      <c r="E98" s="31"/>
      <c r="F98" s="66"/>
      <c r="G98" s="67"/>
    </row>
    <row r="99" spans="1:7" ht="18.75" x14ac:dyDescent="0.3">
      <c r="B99" s="72"/>
      <c r="C99" s="72"/>
      <c r="D99" s="72"/>
      <c r="E99" s="50"/>
      <c r="F99" s="50"/>
      <c r="G99" s="50"/>
    </row>
    <row r="100" spans="1:7" ht="20.25" customHeight="1" x14ac:dyDescent="0.35">
      <c r="B100" s="73"/>
      <c r="C100" s="50"/>
      <c r="D100" s="50"/>
      <c r="E100" s="50"/>
      <c r="F100" s="50"/>
      <c r="G100" s="50"/>
    </row>
    <row r="101" spans="1:7" ht="19.5" x14ac:dyDescent="0.35">
      <c r="B101" s="73"/>
      <c r="C101" s="50"/>
      <c r="D101" s="50"/>
      <c r="E101" s="50"/>
      <c r="F101" s="50"/>
      <c r="G101" s="50"/>
    </row>
    <row r="102" spans="1:7" ht="19.5" x14ac:dyDescent="0.35">
      <c r="B102" s="105"/>
      <c r="C102" s="105"/>
      <c r="D102" s="105"/>
      <c r="E102" s="105"/>
      <c r="F102" s="50"/>
      <c r="G102" s="50"/>
    </row>
    <row r="103" spans="1:7" ht="19.5" x14ac:dyDescent="0.35">
      <c r="B103" s="100"/>
      <c r="C103" s="100"/>
      <c r="D103" s="100"/>
      <c r="E103" s="100"/>
      <c r="F103" s="50"/>
      <c r="G103" s="50"/>
    </row>
    <row r="104" spans="1:7" ht="19.5" x14ac:dyDescent="0.35">
      <c r="B104" s="73"/>
      <c r="C104" s="50"/>
      <c r="D104" s="74"/>
      <c r="E104" s="74"/>
      <c r="F104" s="50"/>
      <c r="G104" s="50"/>
    </row>
    <row r="105" spans="1:7" ht="18.75" x14ac:dyDescent="0.3">
      <c r="B105" s="101"/>
      <c r="C105" s="101"/>
      <c r="D105" s="101"/>
      <c r="E105" s="101"/>
      <c r="F105" s="50"/>
      <c r="G105" s="50"/>
    </row>
    <row r="106" spans="1:7" ht="18.75" x14ac:dyDescent="0.3">
      <c r="B106" s="101"/>
      <c r="C106" s="101"/>
      <c r="D106" s="101"/>
      <c r="E106" s="101"/>
      <c r="F106" s="50"/>
      <c r="G106" s="50"/>
    </row>
    <row r="107" spans="1:7" ht="18.75" x14ac:dyDescent="0.3">
      <c r="B107" s="72"/>
      <c r="C107" s="72"/>
      <c r="D107" s="72"/>
      <c r="E107" s="50"/>
      <c r="F107" s="50"/>
      <c r="G107" s="50"/>
    </row>
  </sheetData>
  <mergeCells count="8">
    <mergeCell ref="B103:E103"/>
    <mergeCell ref="B105:E105"/>
    <mergeCell ref="B106:E106"/>
    <mergeCell ref="A2:G2"/>
    <mergeCell ref="B1:E1"/>
    <mergeCell ref="F3:F4"/>
    <mergeCell ref="G3:G4"/>
    <mergeCell ref="B102:E102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цел.взн. покос 25</vt:lpstr>
      <vt:lpstr>цел.вз.на пром.скваж.</vt:lpstr>
      <vt:lpstr>цел.взн.(бланк)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Rostova</cp:lastModifiedBy>
  <cp:lastPrinted>2025-01-03T12:39:44Z</cp:lastPrinted>
  <dcterms:created xsi:type="dcterms:W3CDTF">2011-12-16T15:20:51Z</dcterms:created>
  <dcterms:modified xsi:type="dcterms:W3CDTF">2025-02-04T19:11:51Z</dcterms:modified>
</cp:coreProperties>
</file>